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<sst xmlns="http://schemas.openxmlformats.org/spreadsheetml/2006/main" count="26" uniqueCount="26">
  <si>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</si>
  <si>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AAD030</t>
  </si>
  <si>
    <t xml:space="preserve">U</t>
  </si>
  <si>
    <t xml:space="preserve">Démolition d'un avaloir urbain.</t>
  </si>
  <si>
    <r>
      <rPr>
        <sz val="8.25"/>
        <color rgb="FF000000"/>
        <rFont val="Arial"/>
        <family val="2"/>
      </rPr>
      <t xml:space="preserve">Démolition d'un avaloir urbain </t>
    </r>
    <r>
      <rPr>
        <b/>
        <sz val="8.25"/>
        <color rgb="FF000000"/>
        <rFont val="Arial"/>
        <family val="2"/>
      </rPr>
      <t xml:space="preserve">en béton moulé "in situ"</t>
    </r>
    <r>
      <rPr>
        <sz val="8.25"/>
        <color rgb="FF000000"/>
        <rFont val="Arial"/>
        <family val="2"/>
      </rPr>
      <t xml:space="preserve">, avec </t>
    </r>
    <r>
      <rPr>
        <b/>
        <sz val="8.25"/>
        <color rgb="FF000000"/>
        <rFont val="Arial"/>
        <family val="2"/>
      </rPr>
      <t xml:space="preserve">marteau piqueur</t>
    </r>
    <r>
      <rPr>
        <sz val="8.25"/>
        <color rgb="FF000000"/>
        <rFont val="Arial"/>
        <family val="2"/>
      </rPr>
      <t xml:space="preserve">, et charge </t>
    </r>
    <r>
      <rPr>
        <b/>
        <sz val="8.25"/>
        <color rgb="FF000000"/>
        <rFont val="Arial"/>
        <family val="2"/>
      </rPr>
      <t xml:space="preserve">manuel</t>
    </r>
    <r>
      <rPr>
        <sz val="8.25"/>
        <color rgb="FF000000"/>
        <rFont val="Arial"/>
        <family val="2"/>
      </rPr>
      <t xml:space="preserve">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</si>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</sst>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51.51" customWidth="1"/>
    <col min="5" max="5" width="10.20" customWidth="1"/>
    <col min="6" max="6" width="7.48" customWidth="1"/>
    <col min="7" max="7" width="17.00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3.50" thickBot="1" customHeight="1">
      <c r="A8" s="10" t="s">
        <v>11</v>
      </c>
      <c r="B8" s="10"/>
      <c r="C8" s="10"/>
      <c r="D8" s="10" t="s">
        <v>12</v>
      </c>
      <c r="E8" s="12">
        <v>0.369000</v>
      </c>
      <c r="F8" s="14" t="s">
        <v>13</v>
      </c>
      <c r="G8" s="16">
        <v>1727.390000</v>
      </c>
      <c r="H8" s="16">
        <f ca="1">ROUND(INDIRECT(ADDRESS(ROW()+(0), COLUMN()+(-3), 1))*INDIRECT(ADDRESS(ROW()+(0), COLUMN()+(-1), 1)), 2)</f>
        <v>637.410000</v>
      </c>
    </row>
    <row r="9" spans="1:8" ht="13.50" thickBot="1" customHeight="1">
      <c r="A9" s="17" t="s">
        <v>14</v>
      </c>
      <c r="B9" s="17"/>
      <c r="C9" s="17"/>
      <c r="D9" s="17" t="s">
        <v>15</v>
      </c>
      <c r="E9" s="18">
        <v>0.185000</v>
      </c>
      <c r="F9" s="19" t="s">
        <v>16</v>
      </c>
      <c r="G9" s="20">
        <v>2929.800000</v>
      </c>
      <c r="H9" s="20">
        <f ca="1">ROUND(INDIRECT(ADDRESS(ROW()+(0), COLUMN()+(-3), 1))*INDIRECT(ADDRESS(ROW()+(0), COLUMN()+(-1), 1)), 2)</f>
        <v>542.010000</v>
      </c>
    </row>
    <row r="10" spans="1:8" ht="13.50" thickBot="1" customHeight="1">
      <c r="A10" s="17" t="s">
        <v>17</v>
      </c>
      <c r="B10" s="17"/>
      <c r="C10" s="17"/>
      <c r="D10" s="17" t="s">
        <v>18</v>
      </c>
      <c r="E10" s="18">
        <v>0.418000</v>
      </c>
      <c r="F10" s="19" t="s">
        <v>19</v>
      </c>
      <c r="G10" s="20">
        <v>651.290000</v>
      </c>
      <c r="H10" s="20">
        <f ca="1">ROUND(INDIRECT(ADDRESS(ROW()+(0), COLUMN()+(-3), 1))*INDIRECT(ADDRESS(ROW()+(0), COLUMN()+(-1), 1)), 2)</f>
        <v>272.240000</v>
      </c>
    </row>
    <row r="11" spans="1:8" ht="13.50" thickBot="1" customHeight="1">
      <c r="A11" s="17" t="s">
        <v>20</v>
      </c>
      <c r="B11" s="17"/>
      <c r="C11" s="17"/>
      <c r="D11" s="21" t="s">
        <v>21</v>
      </c>
      <c r="E11" s="22">
        <v>0.209000</v>
      </c>
      <c r="F11" s="23" t="s">
        <v>22</v>
      </c>
      <c r="G11" s="24">
        <v>638.060000</v>
      </c>
      <c r="H11" s="24">
        <f ca="1">ROUND(INDIRECT(ADDRESS(ROW()+(0), COLUMN()+(-3), 1))*INDIRECT(ADDRESS(ROW()+(0), COLUMN()+(-1), 1)), 2)</f>
        <v>133.350000</v>
      </c>
    </row>
    <row r="12" spans="1:8" ht="13.50" thickBot="1" customHeight="1">
      <c r="A12" s="21"/>
      <c r="B12" s="21"/>
      <c r="C12" s="21"/>
      <c r="D12" s="25" t="s">
        <v>23</v>
      </c>
      <c r="E12" s="26">
        <v>2.000000</v>
      </c>
      <c r="F12" s="27" t="s">
        <v>24</v>
      </c>
      <c r="G12" s="28">
        <f ca="1">ROUND(SUM(INDIRECT(ADDRESS(ROW()+(-1), COLUMN()+(1), 1)),INDIRECT(ADDRESS(ROW()+(-2), COLUMN()+(1), 1)),INDIRECT(ADDRESS(ROW()+(-3), COLUMN()+(1), 1)),INDIRECT(ADDRESS(ROW()+(-4), COLUMN()+(1), 1))), 2)</f>
        <v>1585.010000</v>
      </c>
      <c r="H12" s="28">
        <f ca="1">ROUND(INDIRECT(ADDRESS(ROW()+(0), COLUMN()+(-3), 1))*INDIRECT(ADDRESS(ROW()+(0), COLUMN()+(-1), 1))/100, 2)</f>
        <v>31.700000</v>
      </c>
    </row>
    <row r="13" spans="1:8" ht="13.50" thickBot="1" customHeight="1">
      <c r="A13" s="29"/>
      <c r="B13" s="29"/>
      <c r="C13" s="29"/>
      <c r="D13" s="30"/>
      <c r="E13" s="30"/>
      <c r="F13" s="31"/>
      <c r="G13" s="6" t="s">
        <v>25</v>
      </c>
      <c r="H13" s="32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1616.710000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