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<sst xmlns="http://schemas.openxmlformats.org/spreadsheetml/2006/main" count="44" uniqueCount="44">
  <si>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</si>
  <si>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APA010</t>
  </si>
  <si>
    <t xml:space="preserve">U</t>
  </si>
  <si>
    <t xml:space="preserve">Échelle.</t>
  </si>
  <si>
    <t xml:space="preserve">Échelle avec rampe en acier inoxydable dans les piscines.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</si>
  <si>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</si>
  <si>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</si>
  <si>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</si>
  <si>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</si>
  <si>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</si>
  <si>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</si>
  <si>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mt35ttc010f</t>
  </si>
  <si>
    <t xml:space="preserve">Conducteur de cuivre nu, de 35 mm².</t>
  </si>
  <si>
    <t xml:space="preserve">m</t>
  </si>
  <si>
    <t xml:space="preserve">mt35tte030a</t>
  </si>
  <si>
    <t xml:space="preserve">Plaque en acier galvanisé pour prise de terre, de 500x500x3 mm, avec borne de liaison.</t>
  </si>
  <si>
    <t xml:space="preserve">U</t>
  </si>
  <si>
    <t xml:space="preserve">mt47pep010g</t>
  </si>
  <si>
    <t xml:space="preserve">Escalier pour sortie de piscine réalisé avec tube de 43 mm de diamètre en acier inoxydable AISI-304, finition polie brillante, avec 5 marches et mains courantes symétrique, y compris platines de fixation, joints élastiques, chevilles d'ancrage, vis et enjoliveurs.</t>
  </si>
  <si>
    <t xml:space="preserve">U</t>
  </si>
  <si>
    <t xml:space="preserve">mt09moe040</t>
  </si>
  <si>
    <t xml:space="preserve">Mortier expansif.</t>
  </si>
  <si>
    <t xml:space="preserve">U</t>
  </si>
  <si>
    <t xml:space="preserve">mt35www020</t>
  </si>
  <si>
    <t xml:space="preserve">Produits complémentaires pour installations de prise de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</si>
  <si>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</si>
  <si>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</si>
  <si>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</si>
  <si>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</si>
  <si>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</si>
  <si>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</si>
  <si>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</si>
  <si>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</si>
  <si>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</si>
  <si>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</si>
  <si>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</si>
  <si>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</si>
  <si>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</si>
  <si>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</si>
  <si>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</si>
  <si>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</si>
  <si>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</si>
  <si>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43.403,24F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</si>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</sst>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3.97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6.000000</v>
      </c>
      <c r="F8" s="14" t="s">
        <v>13</v>
      </c>
      <c r="G8" s="16">
        <v>5817.070000</v>
      </c>
      <c r="H8" s="16">
        <f ca="1">ROUND(INDIRECT(ADDRESS(ROW()+(0), COLUMN()+(-3), 1))*INDIRECT(ADDRESS(ROW()+(0), COLUMN()+(-1), 1)), 2)</f>
        <v>34902.420000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25791.910000</v>
      </c>
      <c r="H9" s="20">
        <f ca="1">ROUND(INDIRECT(ADDRESS(ROW()+(0), COLUMN()+(-3), 1))*INDIRECT(ADDRESS(ROW()+(0), COLUMN()+(-1), 1)), 2)</f>
        <v>25791.910000</v>
      </c>
    </row>
    <row r="10" spans="1:8" ht="40.8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169988.500000</v>
      </c>
      <c r="H10" s="20">
        <f ca="1">ROUND(INDIRECT(ADDRESS(ROW()+(0), COLUMN()+(-3), 1))*INDIRECT(ADDRESS(ROW()+(0), COLUMN()+(-1), 1)), 2)</f>
        <v>169988.500000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2.000000</v>
      </c>
      <c r="F11" s="19" t="s">
        <v>22</v>
      </c>
      <c r="G11" s="20">
        <v>2259.120000</v>
      </c>
      <c r="H11" s="20">
        <f ca="1">ROUND(INDIRECT(ADDRESS(ROW()+(0), COLUMN()+(-3), 1))*INDIRECT(ADDRESS(ROW()+(0), COLUMN()+(-1), 1)), 2)</f>
        <v>4518.240000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912.640000</v>
      </c>
      <c r="H12" s="20">
        <f ca="1">ROUND(INDIRECT(ADDRESS(ROW()+(0), COLUMN()+(-3), 1))*INDIRECT(ADDRESS(ROW()+(0), COLUMN()+(-1), 1)), 2)</f>
        <v>1825.280000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1.373000</v>
      </c>
      <c r="F13" s="19" t="s">
        <v>28</v>
      </c>
      <c r="G13" s="20">
        <v>1028.650000</v>
      </c>
      <c r="H13" s="20">
        <f ca="1">ROUND(INDIRECT(ADDRESS(ROW()+(0), COLUMN()+(-3), 1))*INDIRECT(ADDRESS(ROW()+(0), COLUMN()+(-1), 1)), 2)</f>
        <v>1412.340000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1.373000</v>
      </c>
      <c r="F14" s="19" t="s">
        <v>31</v>
      </c>
      <c r="G14" s="20">
        <v>627.320000</v>
      </c>
      <c r="H14" s="20">
        <f ca="1">ROUND(INDIRECT(ADDRESS(ROW()+(0), COLUMN()+(-3), 1))*INDIRECT(ADDRESS(ROW()+(0), COLUMN()+(-1), 1)), 2)</f>
        <v>861.310000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2.289000</v>
      </c>
      <c r="F15" s="19" t="s">
        <v>34</v>
      </c>
      <c r="G15" s="20">
        <v>995.170000</v>
      </c>
      <c r="H15" s="20">
        <f ca="1">ROUND(INDIRECT(ADDRESS(ROW()+(0), COLUMN()+(-3), 1))*INDIRECT(ADDRESS(ROW()+(0), COLUMN()+(-1), 1)), 2)</f>
        <v>2277.940000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2.289000</v>
      </c>
      <c r="F16" s="23" t="s">
        <v>37</v>
      </c>
      <c r="G16" s="24">
        <v>628.490000</v>
      </c>
      <c r="H16" s="24">
        <f ca="1">ROUND(INDIRECT(ADDRESS(ROW()+(0), COLUMN()+(-3), 1))*INDIRECT(ADDRESS(ROW()+(0), COLUMN()+(-1), 1)), 2)</f>
        <v>1438.610000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243016.550000</v>
      </c>
      <c r="H17" s="16">
        <f ca="1">ROUND(INDIRECT(ADDRESS(ROW()+(0), COLUMN()+(-3), 1))*INDIRECT(ADDRESS(ROW()+(0), COLUMN()+(-1), 1))/100, 2)</f>
        <v>4860.330000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247876.880000</v>
      </c>
      <c r="H18" s="24">
        <f ca="1">ROUND(INDIRECT(ADDRESS(ROW()+(0), COLUMN()+(-3), 1))*INDIRECT(ADDRESS(ROW()+(0), COLUMN()+(-1), 1))/100, 2)</f>
        <v>7436.310000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255313.190000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