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<sst xmlns="http://schemas.openxmlformats.org/spreadsheetml/2006/main" count="47" uniqueCount="47">
  <si>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</si>
  <si>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</si>
  <si>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</si>
  <si>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</si>
  <si>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</si>
  <si>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</si>
  <si>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</si>
  <si>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</si>
  <si>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</si>
  <si>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</si>
  <si>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</si>
  <si>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mt47ped010d</t>
  </si>
  <si>
    <t xml:space="preserve">Équipement de filtration complet pour piscine de 25x12,5x1,55 m (volume 465 m³).</t>
  </si>
  <si>
    <t xml:space="preserve">U</t>
  </si>
  <si>
    <t xml:space="preserve">mt47ped020d</t>
  </si>
  <si>
    <t xml:space="preserve">Circuit de tuyauteries, de vannes et d'accessoires pour piscine de 25x12,5x1,55 m (volume 465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</si>
  <si>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</si>
  <si>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</si>
  <si>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</si>
  <si>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</si>
  <si>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</si>
  <si>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</si>
  <si>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</si>
  <si>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</si>
  <si>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</si>
  <si>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</si>
  <si>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</si>
  <si>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</si>
  <si>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</si>
  <si>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</si>
  <si>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</si>
  <si>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</si>
  <si>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</si>
  <si>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</si>
  <si>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</si>
  <si>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</si>
  <si>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</si>
  <si>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</si>
  <si>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</si>
  <si>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</si>
  <si>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</si>
  <si>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</si>
  <si>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</si>
  <si>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</si>
  <si>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</si>
  <si>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4.422.179,52F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</si>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</sst>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6367553.300000</v>
      </c>
      <c r="H8" s="16">
        <f ca="1">ROUND(INDIRECT(ADDRESS(ROW()+(0), COLUMN()+(-3), 1))*INDIRECT(ADDRESS(ROW()+(0), COLUMN()+(-1), 1)), 2)</f>
        <v>6367553.300000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1946884.150000</v>
      </c>
      <c r="H9" s="20">
        <f ca="1">ROUND(INDIRECT(ADDRESS(ROW()+(0), COLUMN()+(-3), 1))*INDIRECT(ADDRESS(ROW()+(0), COLUMN()+(-1), 1)), 2)</f>
        <v>1946884.150000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6.000000</v>
      </c>
      <c r="F10" s="19" t="s">
        <v>19</v>
      </c>
      <c r="G10" s="20">
        <v>38084.720000</v>
      </c>
      <c r="H10" s="20">
        <f ca="1">ROUND(INDIRECT(ADDRESS(ROW()+(0), COLUMN()+(-3), 1))*INDIRECT(ADDRESS(ROW()+(0), COLUMN()+(-1), 1)), 2)</f>
        <v>228508.320000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5912.300000</v>
      </c>
      <c r="H11" s="20">
        <f ca="1">ROUND(INDIRECT(ADDRESS(ROW()+(0), COLUMN()+(-3), 1))*INDIRECT(ADDRESS(ROW()+(0), COLUMN()+(-1), 1)), 2)</f>
        <v>23649.200000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169321.880000</v>
      </c>
      <c r="H12" s="20">
        <f ca="1">ROUND(INDIRECT(ADDRESS(ROW()+(0), COLUMN()+(-3), 1))*INDIRECT(ADDRESS(ROW()+(0), COLUMN()+(-1), 1)), 2)</f>
        <v>338643.760000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5007.600000</v>
      </c>
      <c r="H13" s="20">
        <f ca="1">ROUND(INDIRECT(ADDRESS(ROW()+(0), COLUMN()+(-3), 1))*INDIRECT(ADDRESS(ROW()+(0), COLUMN()+(-1), 1)), 2)</f>
        <v>5007.600000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25.179000</v>
      </c>
      <c r="F14" s="19" t="s">
        <v>31</v>
      </c>
      <c r="G14" s="20">
        <v>1028.650000</v>
      </c>
      <c r="H14" s="20">
        <f ca="1">ROUND(INDIRECT(ADDRESS(ROW()+(0), COLUMN()+(-3), 1))*INDIRECT(ADDRESS(ROW()+(0), COLUMN()+(-1), 1)), 2)</f>
        <v>25900.380000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25.179000</v>
      </c>
      <c r="F15" s="19" t="s">
        <v>34</v>
      </c>
      <c r="G15" s="20">
        <v>627.320000</v>
      </c>
      <c r="H15" s="20">
        <f ca="1">ROUND(INDIRECT(ADDRESS(ROW()+(0), COLUMN()+(-3), 1))*INDIRECT(ADDRESS(ROW()+(0), COLUMN()+(-1), 1)), 2)</f>
        <v>15795.290000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2.289000</v>
      </c>
      <c r="F16" s="19" t="s">
        <v>37</v>
      </c>
      <c r="G16" s="20">
        <v>1028.650000</v>
      </c>
      <c r="H16" s="20">
        <f ca="1">ROUND(INDIRECT(ADDRESS(ROW()+(0), COLUMN()+(-3), 1))*INDIRECT(ADDRESS(ROW()+(0), COLUMN()+(-1), 1)), 2)</f>
        <v>2354.580000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2.289000</v>
      </c>
      <c r="F17" s="23" t="s">
        <v>40</v>
      </c>
      <c r="G17" s="24">
        <v>627.320000</v>
      </c>
      <c r="H17" s="24">
        <f ca="1">ROUND(INDIRECT(ADDRESS(ROW()+(0), COLUMN()+(-3), 1))*INDIRECT(ADDRESS(ROW()+(0), COLUMN()+(-1), 1)), 2)</f>
        <v>1435.940000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8955732.520000</v>
      </c>
      <c r="H18" s="16">
        <f ca="1">ROUND(INDIRECT(ADDRESS(ROW()+(0), COLUMN()+(-3), 1))*INDIRECT(ADDRESS(ROW()+(0), COLUMN()+(-1), 1))/100, 2)</f>
        <v>179114.650000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9134847.170000</v>
      </c>
      <c r="H19" s="24">
        <f ca="1">ROUND(INDIRECT(ADDRESS(ROW()+(0), COLUMN()+(-3), 1))*INDIRECT(ADDRESS(ROW()+(0), COLUMN()+(-1), 1))/100, 2)</f>
        <v>274045.420000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9408892.590000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