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<sst xmlns="http://schemas.openxmlformats.org/spreadsheetml/2006/main" count="44" uniqueCount="44">
  <si>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</si>
  <si>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ECR020</t>
  </si>
  <si>
    <t xml:space="preserve">m</t>
  </si>
  <si>
    <t xml:space="preserve">Arrêt d'une corniche de façade.</t>
  </si>
  <si>
    <r>
      <rPr>
        <b/>
        <sz val="7.80"/>
        <color rgb="FF000000"/>
        <rFont val="A"/>
        <family val="2"/>
      </rPr>
      <t xml:space="preserve">Arrêt de corniche de marbre Blanc Macael, de 21 à 25 cm de largeur et 2 cm d'épaisseur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</si>
  <si>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</si>
  <si>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</si>
  <si>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</si>
  <si>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</si>
  <si>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</si>
  <si>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</si>
  <si>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</si>
  <si>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</si>
  <si>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</si>
  <si>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</si>
  <si>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</si>
  <si>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</si>
  <si>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</si>
  <si>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</si>
  <si>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</si>
  <si>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</si>
  <si>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</si>
  <si>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</si>
  <si>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mt20rpn010fa</t>
  </si>
  <si>
    <t xml:space="preserve">Arrêt de corniche de marbre Blanc Macael, de 21 à 25 cm de largeur et 2 cm d'épaisseur, avec larmier, face et bord droit polis, selon NF EN 771-6.</t>
  </si>
  <si>
    <t xml:space="preserve">m</t>
  </si>
  <si>
    <t xml:space="preserve">mt09mcr220</t>
  </si>
  <si>
    <t xml:space="preserve">Mortier de jointoiement pour revêtements, intérieurs et extérieurs, en pierre naturelle, polie ou à polir, constitué de ciment, granulats à base de poussière de marbre, pigments résistants aux alcalis et additifs spéciaux.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</si>
  <si>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</si>
  <si>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</si>
  <si>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</si>
  <si>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</si>
  <si>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</si>
  <si>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</si>
  <si>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</si>
  <si>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</si>
  <si>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</si>
  <si>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</si>
  <si>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</si>
  <si>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</si>
  <si>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</si>
  <si>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</si>
  <si>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1.549,27F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</si>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</sst>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10" customWidth="1"/>
    <col min="3" max="3" width="0.73" customWidth="1"/>
    <col min="4" max="4" width="64.70" customWidth="1"/>
    <col min="5" max="5" width="8.60" customWidth="1"/>
    <col min="6" max="6" width="5.83" customWidth="1"/>
    <col min="7" max="7" width="16.03" customWidth="1"/>
    <col min="8" max="8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0.006000</v>
      </c>
      <c r="F8" s="14" t="s">
        <v>13</v>
      </c>
      <c r="G8" s="16">
        <v>968.190000</v>
      </c>
      <c r="H8" s="16">
        <f ca="1">ROUND(INDIRECT(ADDRESS(ROW()+(0), COLUMN()+(-3), 1))*INDIRECT(ADDRESS(ROW()+(0), COLUMN()+(-1), 1)), 2)</f>
        <v>5.810000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0.009000</v>
      </c>
      <c r="F9" s="19" t="s">
        <v>16</v>
      </c>
      <c r="G9" s="20">
        <v>10413.970000</v>
      </c>
      <c r="H9" s="20">
        <f ca="1">ROUND(INDIRECT(ADDRESS(ROW()+(0), COLUMN()+(-3), 1))*INDIRECT(ADDRESS(ROW()+(0), COLUMN()+(-1), 1)), 2)</f>
        <v>93.730000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2.280000</v>
      </c>
      <c r="F10" s="19" t="s">
        <v>19</v>
      </c>
      <c r="G10" s="20">
        <v>70.360000</v>
      </c>
      <c r="H10" s="20">
        <f ca="1">ROUND(INDIRECT(ADDRESS(ROW()+(0), COLUMN()+(-3), 1))*INDIRECT(ADDRESS(ROW()+(0), COLUMN()+(-1), 1)), 2)</f>
        <v>160.420000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0.046000</v>
      </c>
      <c r="F11" s="19" t="s">
        <v>22</v>
      </c>
      <c r="G11" s="20">
        <v>774.550000</v>
      </c>
      <c r="H11" s="20">
        <f ca="1">ROUND(INDIRECT(ADDRESS(ROW()+(0), COLUMN()+(-3), 1))*INDIRECT(ADDRESS(ROW()+(0), COLUMN()+(-1), 1)), 2)</f>
        <v>35.630000</v>
      </c>
    </row>
    <row r="12" spans="1:8" ht="21.60" thickBot="1" customHeight="1">
      <c r="A12" s="17" t="s">
        <v>23</v>
      </c>
      <c r="B12" s="17"/>
      <c r="C12" s="17" t="s">
        <v>24</v>
      </c>
      <c r="D12" s="17"/>
      <c r="E12" s="18">
        <v>1.050000</v>
      </c>
      <c r="F12" s="19" t="s">
        <v>25</v>
      </c>
      <c r="G12" s="20">
        <v>13419.730000</v>
      </c>
      <c r="H12" s="20">
        <f ca="1">ROUND(INDIRECT(ADDRESS(ROW()+(0), COLUMN()+(-3), 1))*INDIRECT(ADDRESS(ROW()+(0), COLUMN()+(-1), 1)), 2)</f>
        <v>14090.720000</v>
      </c>
    </row>
    <row r="13" spans="1:8" ht="31.20" thickBot="1" customHeight="1">
      <c r="A13" s="17" t="s">
        <v>26</v>
      </c>
      <c r="B13" s="17"/>
      <c r="C13" s="17" t="s">
        <v>27</v>
      </c>
      <c r="D13" s="17"/>
      <c r="E13" s="18">
        <v>0.019000</v>
      </c>
      <c r="F13" s="19" t="s">
        <v>28</v>
      </c>
      <c r="G13" s="20">
        <v>1161.830000</v>
      </c>
      <c r="H13" s="20">
        <f ca="1">ROUND(INDIRECT(ADDRESS(ROW()+(0), COLUMN()+(-3), 1))*INDIRECT(ADDRESS(ROW()+(0), COLUMN()+(-1), 1)), 2)</f>
        <v>22.070000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0.005000</v>
      </c>
      <c r="F14" s="19" t="s">
        <v>31</v>
      </c>
      <c r="G14" s="20">
        <v>739.370000</v>
      </c>
      <c r="H14" s="20">
        <f ca="1">ROUND(INDIRECT(ADDRESS(ROW()+(0), COLUMN()+(-3), 1))*INDIRECT(ADDRESS(ROW()+(0), COLUMN()+(-1), 1)), 2)</f>
        <v>3.700000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0.188000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187.090000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0.244000</v>
      </c>
      <c r="F16" s="23" t="s">
        <v>37</v>
      </c>
      <c r="G16" s="24">
        <v>603.760000</v>
      </c>
      <c r="H16" s="24">
        <f ca="1">ROUND(INDIRECT(ADDRESS(ROW()+(0), COLUMN()+(-3), 1))*INDIRECT(ADDRESS(ROW()+(0), COLUMN()+(-1), 1)), 2)</f>
        <v>147.320000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14746.490000</v>
      </c>
      <c r="H17" s="16">
        <f ca="1">ROUND(INDIRECT(ADDRESS(ROW()+(0), COLUMN()+(-3), 1))*INDIRECT(ADDRESS(ROW()+(0), COLUMN()+(-1), 1))/100, 2)</f>
        <v>294.930000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15041.420000</v>
      </c>
      <c r="H18" s="24">
        <f ca="1">ROUND(INDIRECT(ADDRESS(ROW()+(0), COLUMN()+(-3), 1))*INDIRECT(ADDRESS(ROW()+(0), COLUMN()+(-1), 1))/100, 2)</f>
        <v>451.240000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15492.660000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