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<sst xmlns="http://schemas.openxmlformats.org/spreadsheetml/2006/main" count="29" uniqueCount="29">
  <si>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</si>
  <si>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EIL020</t>
  </si>
  <si>
    <t xml:space="preserve">m²</t>
  </si>
  <si>
    <t xml:space="preserve">Isolation thermique verticale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</si>
  <si>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verticale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60 mm d'épaisseur, résistance à la compression &gt;= 500 kPa, résistance thermique 1,8 m²K/W, conductivité thermique 0,034 W/(mK)</t>
    </r>
    <r>
      <rPr>
        <sz val="8.25"/>
        <color rgb="FF000000"/>
        <rFont val="Arial"/>
        <family val="2"/>
      </rPr>
      <t xml:space="preserve">, mis en place dans le périmètre de la chape,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</si>
  <si>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</si>
  <si>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</si>
  <si>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</si>
  <si>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</si>
  <si>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</si>
  <si>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</si>
  <si>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mt16pxa010bd</t>
  </si>
  <si>
    <t xml:space="preserve">Panneau rigide en polystyrène extrudé, selon NF EN 13164, à surface lisse et usinage latéral à demi-bois, de 60 mm d'épaisseur, résistance à la compression &gt;= 500 kPa, résistance thermique 1,8 m²K/W, conductivité thermique 0,034 W/(mK), Euroclasse E de réaction au feu, avec code de désignation XPS-EN 13164-T1-CS(10/Y)500-DLT(2)5-DS(TH)-CC(2/1,5/50)175-WL(T)0,7-WD(V)3-FT2.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</si>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</sst>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7.82" customWidth="1"/>
    <col min="3" max="3" width="20.40" customWidth="1"/>
    <col min="4" max="4" width="27.20" customWidth="1"/>
    <col min="5" max="5" width="14.11" customWidth="1"/>
    <col min="6" max="6" width="14.11" customWidth="1"/>
    <col min="7" max="7" width="14.11" customWidth="1"/>
    <col min="8" max="8" width="223.89" customWidth="1"/>
    <col min="9" max="9" width="8.16" customWidth="1"/>
    <col min="10" max="10" width="5.44" customWidth="1"/>
    <col min="11" max="11" width="14.96" customWidth="1"/>
    <col min="12" max="12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45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</row>
    <row r="4" spans="1:12" ht="87.00" thickBot="1" customHeight="1">
      <c r="A4" s="6" t="s">
        <v>4</v>
      </c>
      <c r="B4" s="6"/>
      <c r="C4" s="7"/>
      <c r="D4" s="7"/>
      <c r="E4" s="7"/>
      <c r="F4" s="7"/>
      <c r="G4" s="8"/>
    </row>
    <row r="7" spans="1:12" ht="13.50" thickBot="1" customHeight="1">
      <c r="A7" s="9" t="s">
        <v>5</v>
      </c>
      <c r="B7" s="9" t="s">
        <v>6</v>
      </c>
      <c r="C7" s="9"/>
      <c r="D7" s="9"/>
      <c r="E7" s="9"/>
      <c r="F7" s="9"/>
      <c r="G7" s="9"/>
      <c r="H7" s="9"/>
      <c r="I7" s="9" t="s">
        <v>7</v>
      </c>
      <c r="J7" s="9" t="s">
        <v>8</v>
      </c>
      <c r="K7" s="9" t="s">
        <v>9</v>
      </c>
      <c r="L7" s="9" t="s">
        <v>10</v>
      </c>
    </row>
    <row r="8" spans="1:12" ht="13.50" thickBot="1" customHeight="1">
      <c r="A8" s="10" t="s">
        <v>11</v>
      </c>
      <c r="B8" s="10" t="s">
        <v>12</v>
      </c>
      <c r="C8" s="10"/>
      <c r="D8" s="10"/>
      <c r="E8" s="10"/>
      <c r="F8" s="10"/>
      <c r="G8" s="10"/>
      <c r="H8" s="10"/>
      <c r="I8" s="12">
        <v>1.100000</v>
      </c>
      <c r="J8" s="14" t="s">
        <v>13</v>
      </c>
      <c r="K8" s="16">
        <v>5004.530000</v>
      </c>
      <c r="L8" s="16">
        <f ca="1">ROUND(INDIRECT(ADDRESS(ROW()+(0), COLUMN()+(-3), 1))*INDIRECT(ADDRESS(ROW()+(0), COLUMN()+(-1), 1)), 2)</f>
        <v>5504.980000</v>
      </c>
    </row>
    <row r="9" spans="1:12" ht="13.50" thickBot="1" customHeight="1">
      <c r="A9" s="17" t="s">
        <v>14</v>
      </c>
      <c r="B9" s="17" t="s">
        <v>15</v>
      </c>
      <c r="C9" s="17"/>
      <c r="D9" s="17"/>
      <c r="E9" s="17"/>
      <c r="F9" s="17"/>
      <c r="G9" s="17"/>
      <c r="H9" s="17"/>
      <c r="I9" s="18">
        <v>1.100000</v>
      </c>
      <c r="J9" s="19" t="s">
        <v>16</v>
      </c>
      <c r="K9" s="20">
        <v>290.400000</v>
      </c>
      <c r="L9" s="20">
        <f ca="1">ROUND(INDIRECT(ADDRESS(ROW()+(0), COLUMN()+(-3), 1))*INDIRECT(ADDRESS(ROW()+(0), COLUMN()+(-1), 1)), 2)</f>
        <v>319.440000</v>
      </c>
    </row>
    <row r="10" spans="1:12" ht="13.50" thickBot="1" customHeight="1">
      <c r="A10" s="17" t="s">
        <v>17</v>
      </c>
      <c r="B10" s="17" t="s">
        <v>18</v>
      </c>
      <c r="C10" s="17"/>
      <c r="D10" s="17"/>
      <c r="E10" s="17"/>
      <c r="F10" s="17"/>
      <c r="G10" s="17"/>
      <c r="H10" s="17"/>
      <c r="I10" s="18">
        <v>0.400000</v>
      </c>
      <c r="J10" s="19" t="s">
        <v>19</v>
      </c>
      <c r="K10" s="20">
        <v>235.460000</v>
      </c>
      <c r="L10" s="20">
        <f ca="1">ROUND(INDIRECT(ADDRESS(ROW()+(0), COLUMN()+(-3), 1))*INDIRECT(ADDRESS(ROW()+(0), COLUMN()+(-1), 1)), 2)</f>
        <v>94.180000</v>
      </c>
    </row>
    <row r="11" spans="1:12" ht="13.50" thickBot="1" customHeight="1">
      <c r="A11" s="17" t="s">
        <v>20</v>
      </c>
      <c r="B11" s="17" t="s">
        <v>21</v>
      </c>
      <c r="C11" s="17"/>
      <c r="D11" s="17"/>
      <c r="E11" s="17"/>
      <c r="F11" s="17"/>
      <c r="G11" s="17"/>
      <c r="H11" s="17"/>
      <c r="I11" s="18">
        <v>0.195000</v>
      </c>
      <c r="J11" s="19" t="s">
        <v>22</v>
      </c>
      <c r="K11" s="20">
        <v>1087.080000</v>
      </c>
      <c r="L11" s="20">
        <f ca="1">ROUND(INDIRECT(ADDRESS(ROW()+(0), COLUMN()+(-3), 1))*INDIRECT(ADDRESS(ROW()+(0), COLUMN()+(-1), 1)), 2)</f>
        <v>211.980000</v>
      </c>
    </row>
    <row r="12" spans="1:12" ht="13.50" thickBot="1" customHeight="1">
      <c r="A12" s="17" t="s">
        <v>23</v>
      </c>
      <c r="B12" s="21" t="s">
        <v>24</v>
      </c>
      <c r="C12" s="21"/>
      <c r="D12" s="21"/>
      <c r="E12" s="21"/>
      <c r="F12" s="21"/>
      <c r="G12" s="21"/>
      <c r="H12" s="21"/>
      <c r="I12" s="22">
        <v>0.195000</v>
      </c>
      <c r="J12" s="23" t="s">
        <v>25</v>
      </c>
      <c r="K12" s="24">
        <v>664.190000</v>
      </c>
      <c r="L12" s="24">
        <f ca="1">ROUND(INDIRECT(ADDRESS(ROW()+(0), COLUMN()+(-3), 1))*INDIRECT(ADDRESS(ROW()+(0), COLUMN()+(-1), 1)), 2)</f>
        <v>129.520000</v>
      </c>
    </row>
    <row r="13" spans="1:12" ht="13.50" thickBot="1" customHeight="1">
      <c r="A13" s="21"/>
      <c r="B13" s="25" t="s">
        <v>26</v>
      </c>
      <c r="C13" s="25"/>
      <c r="D13" s="25"/>
      <c r="E13" s="25"/>
      <c r="F13" s="25"/>
      <c r="G13" s="25"/>
      <c r="H13" s="25"/>
      <c r="I13" s="26">
        <v>2.000000</v>
      </c>
      <c r="J13" s="27" t="s">
        <v>27</v>
      </c>
      <c r="K13" s="28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6260.100000</v>
      </c>
      <c r="L13" s="28">
        <f ca="1">ROUND(INDIRECT(ADDRESS(ROW()+(0), COLUMN()+(-3), 1))*INDIRECT(ADDRESS(ROW()+(0), COLUMN()+(-1), 1))/100, 2)</f>
        <v>125.200000</v>
      </c>
    </row>
    <row r="14" spans="1:12" ht="13.50" thickBot="1" customHeight="1">
      <c r="A14" s="29"/>
      <c r="B14" s="30"/>
      <c r="C14" s="30"/>
      <c r="D14" s="30"/>
      <c r="E14" s="30"/>
      <c r="F14" s="30"/>
      <c r="G14" s="30"/>
      <c r="H14" s="30"/>
      <c r="I14" s="30"/>
      <c r="J14" s="31"/>
      <c r="K14" s="6" t="s">
        <v>28</v>
      </c>
      <c r="L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6385.300000</v>
      </c>
    </row>
  </sheetData>
  <mergeCells count="11">
    <mergeCell ref="A1:L1"/>
    <mergeCell ref="A3:B3"/>
    <mergeCell ref="A4:G4"/>
    <mergeCell ref="B7:H7"/>
    <mergeCell ref="B8:H8"/>
    <mergeCell ref="B9:H9"/>
    <mergeCell ref="B10:H10"/>
    <mergeCell ref="B11:H11"/>
    <mergeCell ref="B12:H12"/>
    <mergeCell ref="B13:H13"/>
    <mergeCell ref="B14:H14"/>
  </mergeCells>
  <pageMargins left="0.620079" right="0.472441" top="0.472441" bottom="0.472441" header="0.0" footer="0.0"/>
  <pageSetup paperSize="9" orientation="portrait"/>
  <rowBreaks count="0" manualBreakCount="0">
    </rowBreaks>
</worksheet>
</file>