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<sst xmlns="http://schemas.openxmlformats.org/spreadsheetml/2006/main" count="22" uniqueCount="22">
  <si>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</si>
  <si>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EMD040</t>
  </si>
  <si>
    <t xml:space="preserve">m²</t>
  </si>
  <si>
    <t xml:space="preserve">Démontage d'un rideau roulant à lames.</t>
  </si>
  <si>
    <r>
      <rPr>
        <sz val="7.80"/>
        <color rgb="FF000000"/>
        <rFont val="Arial"/>
        <family val="2"/>
      </rPr>
      <t xml:space="preserve">Démontage d'un rideau roulant </t>
    </r>
    <r>
      <rPr>
        <b/>
        <sz val="7.80"/>
        <color rgb="FF000000"/>
        <rFont val="Arial"/>
        <family val="2"/>
      </rPr>
      <t xml:space="preserve">à lames de sécurité, en aluminium extrudé</t>
    </r>
    <r>
      <rPr>
        <sz val="7.80"/>
        <color rgb="FF000000"/>
        <rFont val="Arial"/>
        <family val="2"/>
      </rPr>
      <t xml:space="preserve">, avec des moyens manuels, et la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</si>
  <si>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</si>
  <si>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</si>
  <si>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</si>
  <si>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</si>
  <si>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</si>
  <si>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</si>
  <si>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mo010</t>
  </si>
  <si>
    <t xml:space="preserve">Compagnon professionnel III/CP2 monteur.</t>
  </si>
  <si>
    <t xml:space="preserve">h</t>
  </si>
  <si>
    <t xml:space="preserve">mo078</t>
  </si>
  <si>
    <t xml:space="preserve">Ouvrier professionnel II/OP monteur.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</si>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</sst>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07" customWidth="1"/>
    <col min="2" max="2" width="6.12" customWidth="1"/>
    <col min="3" max="3" width="2.62" customWidth="1"/>
    <col min="4" max="4" width="39.78" customWidth="1"/>
    <col min="5" max="5" width="13.70" customWidth="1"/>
    <col min="6" max="6" width="10.78" customWidth="1"/>
    <col min="7" max="7" width="20.98" customWidth="1"/>
    <col min="8" max="8" width="6.99" customWidth="1"/>
    <col min="9" max="9" width="2.33" customWidth="1"/>
    <col min="10" max="10" width="2.33" customWidth="1"/>
    <col min="11" max="11" width="2.3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 t="s">
        <v>12</v>
      </c>
      <c r="D8" s="10"/>
      <c r="E8" s="12">
        <v>0.302000</v>
      </c>
      <c r="F8" s="14" t="s">
        <v>13</v>
      </c>
      <c r="G8" s="16">
        <v>935.130000</v>
      </c>
      <c r="H8" s="16">
        <f ca="1">ROUND(INDIRECT(ADDRESS(ROW()+(0), COLUMN()+(-3), 1))*INDIRECT(ADDRESS(ROW()+(0), COLUMN()+(-1), 1)), 2)</f>
        <v>282.410000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>
        <v>0.302000</v>
      </c>
      <c r="F9" s="20" t="s">
        <v>16</v>
      </c>
      <c r="G9" s="21">
        <v>544.270000</v>
      </c>
      <c r="H9" s="21">
        <f ca="1">ROUND(INDIRECT(ADDRESS(ROW()+(0), COLUMN()+(-3), 1))*INDIRECT(ADDRESS(ROW()+(0), COLUMN()+(-1), 1)), 2)</f>
        <v>164.370000</v>
      </c>
      <c r="I9" s="21"/>
      <c r="J9" s="21"/>
      <c r="K9" s="21"/>
    </row>
    <row r="10" spans="1:11" ht="12.00" thickBot="1" customHeight="1">
      <c r="A10" s="17"/>
      <c r="B10" s="17"/>
      <c r="C10" s="10" t="s">
        <v>17</v>
      </c>
      <c r="D10" s="10"/>
      <c r="E10" s="12">
        <v>2.000000</v>
      </c>
      <c r="F10" s="14" t="s">
        <v>18</v>
      </c>
      <c r="G10" s="16">
        <f ca="1">ROUND(SUM(INDIRECT(ADDRESS(ROW()+(-1), COLUMN()+(1), 1)),INDIRECT(ADDRESS(ROW()+(-2), COLUMN()+(1), 1))), 2)</f>
        <v>446.780000</v>
      </c>
      <c r="H10" s="16">
        <f ca="1">ROUND(INDIRECT(ADDRESS(ROW()+(0), COLUMN()+(-3), 1))*INDIRECT(ADDRESS(ROW()+(0), COLUMN()+(-1), 1))/100, 2)</f>
        <v>8.940000</v>
      </c>
      <c r="I10" s="16"/>
      <c r="J10" s="16"/>
      <c r="K10" s="16"/>
    </row>
    <row r="11" spans="1:11" ht="12.00" thickBot="1" customHeight="1">
      <c r="A11" s="18"/>
      <c r="B11" s="18"/>
      <c r="C11" s="18" t="s">
        <v>19</v>
      </c>
      <c r="D11" s="18"/>
      <c r="E11" s="19">
        <v>3.000000</v>
      </c>
      <c r="F11" s="20" t="s">
        <v>20</v>
      </c>
      <c r="G11" s="21">
        <f ca="1">ROUND(SUM(INDIRECT(ADDRESS(ROW()+(-1), COLUMN()+(1), 1)),INDIRECT(ADDRESS(ROW()+(-2), COLUMN()+(1), 1)),INDIRECT(ADDRESS(ROW()+(-3), COLUMN()+(1), 1))), 2)</f>
        <v>455.720000</v>
      </c>
      <c r="H11" s="21">
        <f ca="1">ROUND(INDIRECT(ADDRESS(ROW()+(0), COLUMN()+(-3), 1))*INDIRECT(ADDRESS(ROW()+(0), COLUMN()+(-1), 1))/100, 2)</f>
        <v>13.670000</v>
      </c>
      <c r="I11" s="21"/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469.390000</v>
      </c>
      <c r="I12" s="25"/>
      <c r="J12" s="25"/>
      <c r="K12" s="25"/>
    </row>
  </sheetData>
  <mergeCells count="2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