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<sst xmlns="http://schemas.openxmlformats.org/spreadsheetml/2006/main" count="26" uniqueCount="26">
  <si>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</si>
  <si>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EMK010</t>
  </si>
  <si>
    <t xml:space="preserve">m²</t>
  </si>
  <si>
    <t xml:space="preserve">Volet roulant à lames.</t>
  </si>
  <si>
    <r>
      <rPr>
        <sz val="7.80"/>
        <color rgb="FF000000"/>
        <rFont val="Arial"/>
        <family val="2"/>
      </rPr>
      <t xml:space="preserve">Volet roulant </t>
    </r>
    <r>
      <rPr>
        <b/>
        <sz val="7.80"/>
        <color rgb="FF000000"/>
        <rFont val="Arial"/>
        <family val="2"/>
      </rPr>
      <t xml:space="preserve">à lames de PVC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45</t>
    </r>
    <r>
      <rPr>
        <sz val="7.80"/>
        <color rgb="FF000000"/>
        <rFont val="Arial"/>
        <family val="2"/>
      </rPr>
      <t xml:space="preserve"> mm.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</si>
  <si>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</si>
  <si>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</si>
  <si>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</si>
  <si>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</si>
  <si>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</si>
  <si>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</si>
  <si>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mt24per010b</t>
  </si>
  <si>
    <t xml:space="preserve">Volet roulant à lames en PVC de 45 mm de hauteur, équipé de tous ses accessoires (axe, poulie, sangle et enrouleur), selon NF EN 13659.</t>
  </si>
  <si>
    <t xml:space="preserve">m²</t>
  </si>
  <si>
    <t xml:space="preserve">mo010</t>
  </si>
  <si>
    <t xml:space="preserve">Compagnon professionnel III/CP2 monteur.</t>
  </si>
  <si>
    <t xml:space="preserve">h</t>
  </si>
  <si>
    <t xml:space="preserve">mo078</t>
  </si>
  <si>
    <t xml:space="preserve">Ouvrier professionnel II/OP monteur.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</si>
  <si>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</si>
  <si>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</si>
  <si>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</si>
  <si>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</si>
  <si>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</si>
  <si>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5.826,50F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</si>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</sst>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62" customWidth="1"/>
    <col min="4" max="4" width="63.82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19852.130000</v>
      </c>
      <c r="H8" s="16">
        <f ca="1">ROUND(INDIRECT(ADDRESS(ROW()+(0), COLUMN()+(-3), 1))*INDIRECT(ADDRESS(ROW()+(0), COLUMN()+(-1), 1)), 2)</f>
        <v>21837.340000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0.234000</v>
      </c>
      <c r="F9" s="19" t="s">
        <v>16</v>
      </c>
      <c r="G9" s="20">
        <v>935.130000</v>
      </c>
      <c r="H9" s="20">
        <f ca="1">ROUND(INDIRECT(ADDRESS(ROW()+(0), COLUMN()+(-3), 1))*INDIRECT(ADDRESS(ROW()+(0), COLUMN()+(-1), 1)), 2)</f>
        <v>218.820000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0.234000</v>
      </c>
      <c r="F10" s="23" t="s">
        <v>19</v>
      </c>
      <c r="G10" s="24">
        <v>544.270000</v>
      </c>
      <c r="H10" s="24">
        <f ca="1">ROUND(INDIRECT(ADDRESS(ROW()+(0), COLUMN()+(-3), 1))*INDIRECT(ADDRESS(ROW()+(0), COLUMN()+(-1), 1)), 2)</f>
        <v>127.360000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22183.520000</v>
      </c>
      <c r="H11" s="16">
        <f ca="1">ROUND(INDIRECT(ADDRESS(ROW()+(0), COLUMN()+(-3), 1))*INDIRECT(ADDRESS(ROW()+(0), COLUMN()+(-1), 1))/100, 2)</f>
        <v>443.670000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22627.190000</v>
      </c>
      <c r="H12" s="24">
        <f ca="1">ROUND(INDIRECT(ADDRESS(ROW()+(0), COLUMN()+(-3), 1))*INDIRECT(ADDRESS(ROW()+(0), COLUMN()+(-1), 1))/100, 2)</f>
        <v>678.820000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23306.010000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