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<sst xmlns="http://schemas.openxmlformats.org/spreadsheetml/2006/main" count="44" uniqueCount="44">
  <si>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</si>
  <si>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EMK050</t>
  </si>
  <si>
    <t xml:space="preserve">U</t>
  </si>
  <si>
    <t xml:space="preserve">Volet en aluminium.</t>
  </si>
  <si>
    <r>
      <rPr>
        <sz val="7.80"/>
        <color rgb="FF000000"/>
        <rFont val="Arial"/>
        <family val="2"/>
      </rPr>
      <t xml:space="preserve">Menuiserie en aluminium, finie en </t>
    </r>
    <r>
      <rPr>
        <b/>
        <sz val="7.80"/>
        <color rgb="FF000000"/>
        <rFont val="Arial"/>
        <family val="2"/>
      </rPr>
      <t xml:space="preserve">anodisé naturel</t>
    </r>
    <r>
      <rPr>
        <sz val="7.80"/>
        <color rgb="FF000000"/>
        <rFont val="Arial"/>
        <family val="2"/>
      </rPr>
      <t xml:space="preserve">, pour la formation d'un volet </t>
    </r>
    <r>
      <rPr>
        <b/>
        <sz val="7.80"/>
        <color rgb="FF000000"/>
        <rFont val="Arial"/>
        <family val="2"/>
      </rPr>
      <t xml:space="preserve">battante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gamme basique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</si>
  <si>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</si>
  <si>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</si>
  <si>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</si>
  <si>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</si>
  <si>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</si>
  <si>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</si>
  <si>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mt25dcg010a</t>
  </si>
  <si>
    <t xml:space="preserve">Profilé en aluminium anodisé naturel, pour formé à froid de cadre de fenêtre dans des systèmes de volets à battants, gamme basique, comprend joints d'étanchéité du vantail, avec le certificat de qualité EWAA-EURAS (QUALANOD).</t>
  </si>
  <si>
    <t xml:space="preserve">m</t>
  </si>
  <si>
    <t xml:space="preserve">mt25dcg060a</t>
  </si>
  <si>
    <t xml:space="preserve">Profilé en aluminium anodisé naturel, pour formé à froid de vantail de fenêtre dans des systèmes de volets, gamme basique, comprend joint d'étanchéité du vantail, avec le certificat de qualité EWAA-EURAS (QUALANOD).</t>
  </si>
  <si>
    <t xml:space="preserve">m</t>
  </si>
  <si>
    <t xml:space="preserve">mt25dcg066a</t>
  </si>
  <si>
    <t xml:space="preserve">Profilé en aluminium anodisé naturel, pour formé à froid de complément porte-lames dans des systèmes de volets, gamme basique, avec le certificat de qualité EWAA-EURAS (QUALANOD).</t>
  </si>
  <si>
    <t xml:space="preserve">m</t>
  </si>
  <si>
    <t xml:space="preserve">mt25dcg070a</t>
  </si>
  <si>
    <t xml:space="preserve">Profilé en aluminium anodisé naturel, pour formé à froid de lame terminale dans des systèmes de volets, gamme basique, avec le certificat de qualité EWAA-EURAS (QUALANOD).</t>
  </si>
  <si>
    <t xml:space="preserve">m</t>
  </si>
  <si>
    <t xml:space="preserve">mt25dcg090a</t>
  </si>
  <si>
    <t xml:space="preserve">Profilé en aluminium anodisé naturel, pour formé à froid de lame fixe dans des systèmes de volets, gamme basique, avec le certificat de qualité EWAA-EURAS (QUALANOD).</t>
  </si>
  <si>
    <t xml:space="preserve">m</t>
  </si>
  <si>
    <t xml:space="preserve">mt25pfx200ea</t>
  </si>
  <si>
    <t xml:space="preserve">Kit composé d'équerres, de couvercles de condensation et d'une sortie d'eau, et de ferrures de fenêtre à battant s'ouvrant vers l'intérieur d'un vantail.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</si>
  <si>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</si>
  <si>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</si>
  <si>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</si>
  <si>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</si>
  <si>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</si>
  <si>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</si>
  <si>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</si>
  <si>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</si>
  <si>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</si>
  <si>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</si>
  <si>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</si>
  <si>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</si>
  <si>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</si>
  <si>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</si>
  <si>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18.304,03F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</si>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</sst>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19" customWidth="1"/>
    <col min="3" max="3" width="5.68" customWidth="1"/>
    <col min="4" max="4" width="59.89" customWidth="1"/>
    <col min="5" max="5" width="8.60" customWidth="1"/>
    <col min="6" max="6" width="5.83" customWidth="1"/>
    <col min="7" max="7" width="16.03" customWidth="1"/>
    <col min="8" max="8" width="2.62" customWidth="1"/>
    <col min="9" max="9" width="2.48" customWidth="1"/>
    <col min="10" max="10" width="2.48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4.000000</v>
      </c>
      <c r="F8" s="14" t="s">
        <v>13</v>
      </c>
      <c r="G8" s="16">
        <v>3980.830000</v>
      </c>
      <c r="H8" s="16">
        <f ca="1">ROUND(INDIRECT(ADDRESS(ROW()+(0), COLUMN()+(-3), 1))*INDIRECT(ADDRESS(ROW()+(0), COLUMN()+(-1), 1)), 2)</f>
        <v>15923.320000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7" t="s">
        <v>15</v>
      </c>
      <c r="D9" s="17"/>
      <c r="E9" s="18">
        <v>3.800000</v>
      </c>
      <c r="F9" s="19" t="s">
        <v>16</v>
      </c>
      <c r="G9" s="20">
        <v>4130.640000</v>
      </c>
      <c r="H9" s="20">
        <f ca="1">ROUND(INDIRECT(ADDRESS(ROW()+(0), COLUMN()+(-3), 1))*INDIRECT(ADDRESS(ROW()+(0), COLUMN()+(-1), 1)), 2)</f>
        <v>15696.430000</v>
      </c>
      <c r="I9" s="20"/>
      <c r="J9" s="20"/>
      <c r="K9" s="20"/>
    </row>
    <row r="10" spans="1:11" ht="31.20" thickBot="1" customHeight="1">
      <c r="A10" s="17" t="s">
        <v>17</v>
      </c>
      <c r="B10" s="17"/>
      <c r="C10" s="17" t="s">
        <v>18</v>
      </c>
      <c r="D10" s="17"/>
      <c r="E10" s="18">
        <v>0.640000</v>
      </c>
      <c r="F10" s="19" t="s">
        <v>19</v>
      </c>
      <c r="G10" s="20">
        <v>1562.370000</v>
      </c>
      <c r="H10" s="20">
        <f ca="1">ROUND(INDIRECT(ADDRESS(ROW()+(0), COLUMN()+(-3), 1))*INDIRECT(ADDRESS(ROW()+(0), COLUMN()+(-1), 1)), 2)</f>
        <v>999.920000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7" t="s">
        <v>21</v>
      </c>
      <c r="D11" s="17"/>
      <c r="E11" s="18">
        <v>0.640000</v>
      </c>
      <c r="F11" s="19" t="s">
        <v>22</v>
      </c>
      <c r="G11" s="20">
        <v>3081.930000</v>
      </c>
      <c r="H11" s="20">
        <f ca="1">ROUND(INDIRECT(ADDRESS(ROW()+(0), COLUMN()+(-3), 1))*INDIRECT(ADDRESS(ROW()+(0), COLUMN()+(-1), 1)), 2)</f>
        <v>1972.440000</v>
      </c>
      <c r="I11" s="20"/>
      <c r="J11" s="20"/>
      <c r="K11" s="20"/>
    </row>
    <row r="12" spans="1:11" ht="31.20" thickBot="1" customHeight="1">
      <c r="A12" s="17" t="s">
        <v>23</v>
      </c>
      <c r="B12" s="17"/>
      <c r="C12" s="17" t="s">
        <v>24</v>
      </c>
      <c r="D12" s="17"/>
      <c r="E12" s="18">
        <v>11.520000</v>
      </c>
      <c r="F12" s="19" t="s">
        <v>25</v>
      </c>
      <c r="G12" s="20">
        <v>2257.940000</v>
      </c>
      <c r="H12" s="20">
        <f ca="1">ROUND(INDIRECT(ADDRESS(ROW()+(0), COLUMN()+(-3), 1))*INDIRECT(ADDRESS(ROW()+(0), COLUMN()+(-1), 1)), 2)</f>
        <v>26011.470000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12994.600000</v>
      </c>
      <c r="H13" s="20">
        <f ca="1">ROUND(INDIRECT(ADDRESS(ROW()+(0), COLUMN()+(-3), 1))*INDIRECT(ADDRESS(ROW()+(0), COLUMN()+(-1), 1)), 2)</f>
        <v>12994.600000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0.140000</v>
      </c>
      <c r="F14" s="19" t="s">
        <v>31</v>
      </c>
      <c r="G14" s="20">
        <v>3130.340000</v>
      </c>
      <c r="H14" s="20">
        <f ca="1">ROUND(INDIRECT(ADDRESS(ROW()+(0), COLUMN()+(-3), 1))*INDIRECT(ADDRESS(ROW()+(0), COLUMN()+(-1), 1)), 2)</f>
        <v>438.250000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1.169000</v>
      </c>
      <c r="F15" s="19" t="s">
        <v>34</v>
      </c>
      <c r="G15" s="20">
        <v>919.390000</v>
      </c>
      <c r="H15" s="20">
        <f ca="1">ROUND(INDIRECT(ADDRESS(ROW()+(0), COLUMN()+(-3), 1))*INDIRECT(ADDRESS(ROW()+(0), COLUMN()+(-1), 1)), 2)</f>
        <v>1074.770000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1.169000</v>
      </c>
      <c r="F16" s="23" t="s">
        <v>37</v>
      </c>
      <c r="G16" s="24">
        <v>546.290000</v>
      </c>
      <c r="H16" s="24">
        <f ca="1">ROUND(INDIRECT(ADDRESS(ROW()+(0), COLUMN()+(-3), 1))*INDIRECT(ADDRESS(ROW()+(0), COLUMN()+(-1), 1)), 2)</f>
        <v>638.610000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75749.810000</v>
      </c>
      <c r="H17" s="16">
        <f ca="1">ROUND(INDIRECT(ADDRESS(ROW()+(0), COLUMN()+(-3), 1))*INDIRECT(ADDRESS(ROW()+(0), COLUMN()+(-1), 1))/100, 2)</f>
        <v>1515.000000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77264.810000</v>
      </c>
      <c r="H18" s="24">
        <f ca="1">ROUND(INDIRECT(ADDRESS(ROW()+(0), COLUMN()+(-3), 1))*INDIRECT(ADDRESS(ROW()+(0), COLUMN()+(-1), 1))/100, 2)</f>
        <v>2317.940000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79582.750000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