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<sst xmlns="http://schemas.openxmlformats.org/spreadsheetml/2006/main" count="27" uniqueCount="27">
  <si>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</si>
  <si>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ENA020</t>
  </si>
  <si>
    <t xml:space="preserve">m²</t>
  </si>
  <si>
    <t xml:space="preserve">Revêtement pierreux.</t>
  </si>
  <si>
    <r>
      <rPr>
        <sz val="8.25"/>
        <color rgb="FF000000"/>
        <rFont val="Arial"/>
        <family val="2"/>
      </rPr>
      <t xml:space="preserve">Revêtement pierreux en façades,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; nettoyage ponçage préalable du support de </t>
    </r>
    <r>
      <rPr>
        <b/>
        <sz val="8.25"/>
        <color rgb="FF000000"/>
        <rFont val="Arial"/>
        <family val="2"/>
      </rPr>
      <t xml:space="preserve">mortier industriel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bon état de conservation</t>
    </r>
    <r>
      <rPr>
        <sz val="8.25"/>
        <color rgb="FF000000"/>
        <rFont val="Arial"/>
        <family val="2"/>
      </rPr>
      <t xml:space="preserve">, couche de fond et deux couches de finition (</t>
    </r>
    <r>
      <rPr>
        <b/>
        <sz val="8.25"/>
        <color rgb="FF000000"/>
        <rFont val="Arial"/>
        <family val="2"/>
      </rPr>
      <t xml:space="preserve">rendement: 0,3 l/m² chaque couche</t>
    </r>
    <r>
      <rPr>
        <sz val="8.25"/>
        <color rgb="FF000000"/>
        <rFont val="Arial"/>
        <family val="2"/>
      </rPr>
      <t xml:space="preserve">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</si>
  <si>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</si>
  <si>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</si>
  <si>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</si>
  <si>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</si>
  <si>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</si>
  <si>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</si>
  <si>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mt27pij100a</t>
  </si>
  <si>
    <t xml:space="preserve">Peinture autonettoyante à base de résines de Pliolite et dissolvants organiques, résistant aux intempéries, à l'eau de pluie, aux milieux marins et à la pluie acide, couleur blanche, finition mate, appliquée à la brosse, au rouleau ou au pistolet.</t>
  </si>
  <si>
    <t xml:space="preserve">l</t>
  </si>
  <si>
    <t xml:space="preserve">mt27pej010e</t>
  </si>
  <si>
    <t xml:space="preserve">Revêtement pierreux en couche épaisse pour extérieur à base de résines acryliques pures dispersées en milieu aqueux, imperméable à l'eau de pluie et perméable à la vapeur d'eau, couleur blanche, texture lisse, appliqué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</si>
  <si>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</si>
  <si>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</si>
  <si>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</si>
  <si>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</si>
  <si>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</si>
  <si>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</si>
  <si>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</si>
  <si>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</si>
  <si>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</si>
  <si>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5.209,40F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</si>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</sst>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10.37" customWidth="1"/>
    <col min="3" max="3" width="20.40" customWidth="1"/>
    <col min="4" max="4" width="27.03" customWidth="1"/>
    <col min="5" max="5" width="4.59" customWidth="1"/>
    <col min="6" max="6" width="8.16" customWidth="1"/>
    <col min="7" max="7" width="1.19" customWidth="1"/>
    <col min="8" max="8" width="4.25" customWidth="1"/>
    <col min="9" max="9" width="9.69" customWidth="1"/>
    <col min="10" max="10" width="5.27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0"/>
      <c r="F8" s="12">
        <v>0.120000</v>
      </c>
      <c r="G8" s="14" t="s">
        <v>13</v>
      </c>
      <c r="H8" s="14"/>
      <c r="I8" s="16">
        <v>2707.740000</v>
      </c>
      <c r="J8" s="16"/>
      <c r="K8" s="16">
        <f ca="1">ROUND(INDIRECT(ADDRESS(ROW()+(0), COLUMN()+(-5), 1))*INDIRECT(ADDRESS(ROW()+(0), COLUMN()+(-2), 1)), 2)</f>
        <v>324.930000</v>
      </c>
    </row>
    <row r="9" spans="1:11" ht="45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5100.750000</v>
      </c>
      <c r="J9" s="20"/>
      <c r="K9" s="20">
        <f ca="1">ROUND(INDIRECT(ADDRESS(ROW()+(0), COLUMN()+(-5), 1))*INDIRECT(ADDRESS(ROW()+(0), COLUMN()+(-2), 1)), 2)</f>
        <v>3060.450000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0.138000</v>
      </c>
      <c r="G10" s="19" t="s">
        <v>19</v>
      </c>
      <c r="H10" s="19"/>
      <c r="I10" s="20">
        <v>1051.700000</v>
      </c>
      <c r="J10" s="20"/>
      <c r="K10" s="20">
        <f ca="1">ROUND(INDIRECT(ADDRESS(ROW()+(0), COLUMN()+(-5), 1))*INDIRECT(ADDRESS(ROW()+(0), COLUMN()+(-2), 1)), 2)</f>
        <v>145.130000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0.138000</v>
      </c>
      <c r="G11" s="23" t="s">
        <v>22</v>
      </c>
      <c r="H11" s="23"/>
      <c r="I11" s="24">
        <v>664.190000</v>
      </c>
      <c r="J11" s="24"/>
      <c r="K11" s="24">
        <f ca="1">ROUND(INDIRECT(ADDRESS(ROW()+(0), COLUMN()+(-5), 1))*INDIRECT(ADDRESS(ROW()+(0), COLUMN()+(-2), 1)), 2)</f>
        <v>91.660000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3622.170000</v>
      </c>
      <c r="J12" s="28"/>
      <c r="K12" s="28">
        <f ca="1">ROUND(INDIRECT(ADDRESS(ROW()+(0), COLUMN()+(-5), 1))*INDIRECT(ADDRESS(ROW()+(0), COLUMN()+(-2), 1))/100, 2)</f>
        <v>72.440000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3694.610000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