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<sst xmlns="http://schemas.openxmlformats.org/spreadsheetml/2006/main" count="71" uniqueCount="71">
  <si>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</si>
  <si>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</si>
  <si>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</si>
  <si>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</si>
  <si>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(20+92+15 + 48+15+15)/600 LM - (CT 92 + 48) (1 massive (DF H2) et 3 coupe-feu (DF)), avec plaques de plâtre, sur bandes acoustiques "KNAUF", placées à la base de la cloison, formé d'une ossature double, de montants type CT 92 et montants type standard avec disposition normale "N"; isolation entre les montants de type CT avec panneau semi-rigide en laine minérale, épaisseur 45 mm, et entre les montants de type standard avec panneau semi-rigide en laine minérale, épaisseur 45 mm; 205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</si>
  <si>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</si>
  <si>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</si>
  <si>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</si>
  <si>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</si>
  <si>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</si>
  <si>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</si>
  <si>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</si>
  <si>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"KNAUF" de 70 mm de largeur.</t>
  </si>
  <si>
    <t xml:space="preserve">m</t>
  </si>
  <si>
    <t xml:space="preserve">mt12sak030b</t>
  </si>
  <si>
    <t xml:space="preserve">Profilé en U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</si>
  <si>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</si>
  <si>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</si>
  <si>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</si>
  <si>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</si>
  <si>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</si>
  <si>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</si>
  <si>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</si>
  <si>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</si>
  <si>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</si>
  <si>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</si>
  <si>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</si>
  <si>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</si>
  <si>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</si>
  <si>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</si>
  <si>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</si>
  <si>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</si>
  <si>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</si>
  <si>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</si>
  <si>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</si>
  <si>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</si>
  <si>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</si>
  <si>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</si>
  <si>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</si>
  <si>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</si>
  <si>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</si>
  <si>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</si>
  <si>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</si>
  <si>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</si>
  <si>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</si>
  <si>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</si>
  <si>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</si>
  <si>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</si>
  <si>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</si>
  <si>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</si>
  <si>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</si>
  <si>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</si>
  <si>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</si>
  <si>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</si>
  <si>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</si>
  <si>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</si>
  <si>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</si>
  <si>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</si>
  <si>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</si>
  <si>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</si>
  <si>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</si>
  <si>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</si>
  <si>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</si>
  <si>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</si>
  <si>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</si>
  <si>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</si>
  <si>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</si>
  <si>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</si>
  <si>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</si>
  <si>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3.672,14F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</si>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</sst>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342.830000</v>
      </c>
      <c r="J8" s="16"/>
      <c r="K8" s="16">
        <f ca="1">ROUND(INDIRECT(ADDRESS(ROW()+(0), COLUMN()+(-5), 1))*INDIRECT(ADDRESS(ROW()+(0), COLUMN()+(-2), 1)), 2)</f>
        <v>411.400000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6459.880000</v>
      </c>
      <c r="J9" s="20"/>
      <c r="K9" s="20">
        <f ca="1">ROUND(INDIRECT(ADDRESS(ROW()+(0), COLUMN()+(-5), 1))*INDIRECT(ADDRESS(ROW()+(0), COLUMN()+(-2), 1)), 2)</f>
        <v>4521.920000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163.300000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11856.340000</v>
      </c>
      <c r="J11" s="20"/>
      <c r="K11" s="20">
        <f ca="1">ROUND(INDIRECT(ADDRESS(ROW()+(0), COLUMN()+(-5), 1))*INDIRECT(ADDRESS(ROW()+(0), COLUMN()+(-2), 1)), 2)</f>
        <v>23712.680000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8094.690000</v>
      </c>
      <c r="J12" s="20"/>
      <c r="K12" s="20">
        <f ca="1">ROUND(INDIRECT(ADDRESS(ROW()+(0), COLUMN()+(-5), 1))*INDIRECT(ADDRESS(ROW()+(0), COLUMN()+(-2), 1)), 2)</f>
        <v>8094.690000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2216.520000</v>
      </c>
      <c r="J13" s="20"/>
      <c r="K13" s="20">
        <f ca="1">ROUND(INDIRECT(ADDRESS(ROW()+(0), COLUMN()+(-5), 1))*INDIRECT(ADDRESS(ROW()+(0), COLUMN()+(-2), 1)), 2)</f>
        <v>4654.690000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7118.570000</v>
      </c>
      <c r="J14" s="20"/>
      <c r="K14" s="20">
        <f ca="1">ROUND(INDIRECT(ADDRESS(ROW()+(0), COLUMN()+(-5), 1))*INDIRECT(ADDRESS(ROW()+(0), COLUMN()+(-2), 1)), 2)</f>
        <v>21355.710000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10.870000</v>
      </c>
      <c r="J15" s="20"/>
      <c r="K15" s="20">
        <f ca="1">ROUND(INDIRECT(ADDRESS(ROW()+(0), COLUMN()+(-5), 1))*INDIRECT(ADDRESS(ROW()+(0), COLUMN()+(-2), 1)), 2)</f>
        <v>163.050000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137.850000</v>
      </c>
      <c r="J16" s="20"/>
      <c r="K16" s="20">
        <f ca="1">ROUND(INDIRECT(ADDRESS(ROW()+(0), COLUMN()+(-5), 1))*INDIRECT(ADDRESS(ROW()+(0), COLUMN()+(-2), 1)), 2)</f>
        <v>165.420000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992.000000</v>
      </c>
      <c r="J17" s="20"/>
      <c r="K17" s="20">
        <f ca="1">ROUND(INDIRECT(ADDRESS(ROW()+(0), COLUMN()+(-5), 1))*INDIRECT(ADDRESS(ROW()+(0), COLUMN()+(-2), 1)), 2)</f>
        <v>694.400000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1333.240000</v>
      </c>
      <c r="J18" s="20"/>
      <c r="K18" s="20">
        <f ca="1">ROUND(INDIRECT(ADDRESS(ROW()+(0), COLUMN()+(-5), 1))*INDIRECT(ADDRESS(ROW()+(0), COLUMN()+(-2), 1)), 2)</f>
        <v>2666.480000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7.540000</v>
      </c>
      <c r="J19" s="20"/>
      <c r="K19" s="20">
        <f ca="1">ROUND(INDIRECT(ADDRESS(ROW()+(0), COLUMN()+(-5), 1))*INDIRECT(ADDRESS(ROW()+(0), COLUMN()+(-2), 1)), 2)</f>
        <v>60.320000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11.820000</v>
      </c>
      <c r="J20" s="20"/>
      <c r="K20" s="20">
        <f ca="1">ROUND(INDIRECT(ADDRESS(ROW()+(0), COLUMN()+(-5), 1))*INDIRECT(ADDRESS(ROW()+(0), COLUMN()+(-2), 1)), 2)</f>
        <v>177.300000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14.210000</v>
      </c>
      <c r="J21" s="20"/>
      <c r="K21" s="20">
        <f ca="1">ROUND(INDIRECT(ADDRESS(ROW()+(0), COLUMN()+(-5), 1))*INDIRECT(ADDRESS(ROW()+(0), COLUMN()+(-2), 1)), 2)</f>
        <v>213.150000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1150.720000</v>
      </c>
      <c r="J22" s="20"/>
      <c r="K22" s="20">
        <f ca="1">ROUND(INDIRECT(ADDRESS(ROW()+(0), COLUMN()+(-5), 1))*INDIRECT(ADDRESS(ROW()+(0), COLUMN()+(-2), 1)), 2)</f>
        <v>1611.010000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29.280000</v>
      </c>
      <c r="J23" s="20"/>
      <c r="K23" s="20">
        <f ca="1">ROUND(INDIRECT(ADDRESS(ROW()+(0), COLUMN()+(-5), 1))*INDIRECT(ADDRESS(ROW()+(0), COLUMN()+(-2), 1)), 2)</f>
        <v>46.850000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0.720000</v>
      </c>
      <c r="G24" s="19" t="s">
        <v>61</v>
      </c>
      <c r="H24" s="19"/>
      <c r="I24" s="20">
        <v>1028.650000</v>
      </c>
      <c r="J24" s="20"/>
      <c r="K24" s="20">
        <f ca="1">ROUND(INDIRECT(ADDRESS(ROW()+(0), COLUMN()+(-5), 1))*INDIRECT(ADDRESS(ROW()+(0), COLUMN()+(-2), 1)), 2)</f>
        <v>740.630000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0.720000</v>
      </c>
      <c r="G25" s="23" t="s">
        <v>64</v>
      </c>
      <c r="H25" s="23"/>
      <c r="I25" s="24">
        <v>628.490000</v>
      </c>
      <c r="J25" s="24"/>
      <c r="K25" s="24">
        <f ca="1">ROUND(INDIRECT(ADDRESS(ROW()+(0), COLUMN()+(-5), 1))*INDIRECT(ADDRESS(ROW()+(0), COLUMN()+(-2), 1)), 2)</f>
        <v>452.510000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69905.510000</v>
      </c>
      <c r="J26" s="16"/>
      <c r="K26" s="16">
        <f ca="1">ROUND(INDIRECT(ADDRESS(ROW()+(0), COLUMN()+(-5), 1))*INDIRECT(ADDRESS(ROW()+(0), COLUMN()+(-2), 1))/100, 2)</f>
        <v>1398.110000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71303.620000</v>
      </c>
      <c r="J27" s="24"/>
      <c r="K27" s="24">
        <f ca="1">ROUND(INDIRECT(ADDRESS(ROW()+(0), COLUMN()+(-5), 1))*INDIRECT(ADDRESS(ROW()+(0), COLUMN()+(-2), 1))/100, 2)</f>
        <v>2139.110000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73442.730000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