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<sst xmlns="http://schemas.openxmlformats.org/spreadsheetml/2006/main" count="38" uniqueCount="38">
  <si>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</si>
  <si>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FLE010</t>
  </si>
  <si>
    <t xml:space="preserve">m²</t>
  </si>
  <si>
    <t xml:space="preserve">Plafond suspendu démontable en dalles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</si>
  <si>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en dalles de plâtre </t>
    </r>
    <r>
      <rPr>
        <b/>
        <sz val="7.80"/>
        <color rgb="FF000000"/>
        <rFont val="A"/>
        <family val="2"/>
      </rPr>
      <t xml:space="preserve">allégée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 blanche standard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</si>
  <si>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</si>
  <si>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</si>
  <si>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</si>
  <si>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</si>
  <si>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</si>
  <si>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</si>
  <si>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</si>
  <si>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</si>
  <si>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</si>
  <si>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mt12fac030a</t>
  </si>
  <si>
    <t xml:space="preserve">Profilés vus blanc standard, pour plafonds révisables, y compris pièces complémentaires et spéciales.</t>
  </si>
  <si>
    <t xml:space="preserve">m</t>
  </si>
  <si>
    <t xml:space="preserve">mt12fac060</t>
  </si>
  <si>
    <t xml:space="preserve">Profilés angulaires pour arrêts périmétriques.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</si>
  <si>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</si>
  <si>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</si>
  <si>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</si>
  <si>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</si>
  <si>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mt12fpe020e</t>
  </si>
  <si>
    <t xml:space="preserve">Plaque de plâtre, allégée, appuyée sur profilés visibles, pour plafonds révisables, 60x60 cm.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</si>
  <si>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</si>
  <si>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</si>
  <si>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</si>
  <si>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</si>
  <si>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</si>
  <si>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</si>
  <si>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</si>
  <si>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</si>
  <si>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</si>
  <si>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</si>
  <si>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</si>
  <si>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2.234,84F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</si>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</sst>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23" customWidth="1"/>
    <col min="3" max="3" width="2.19" customWidth="1"/>
    <col min="4" max="4" width="65.1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253.950000</v>
      </c>
      <c r="H8" s="16">
        <f ca="1">ROUND(INDIRECT(ADDRESS(ROW()+(0), COLUMN()+(-3), 1))*INDIRECT(ADDRESS(ROW()+(0), COLUMN()+(-1), 1)), 2)</f>
        <v>253.950000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690.430000</v>
      </c>
      <c r="H9" s="20">
        <f ca="1">ROUND(INDIRECT(ADDRESS(ROW()+(0), COLUMN()+(-3), 1))*INDIRECT(ADDRESS(ROW()+(0), COLUMN()+(-1), 1)), 2)</f>
        <v>2761.720000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0.600000</v>
      </c>
      <c r="F10" s="19" t="s">
        <v>19</v>
      </c>
      <c r="G10" s="20">
        <v>492.030000</v>
      </c>
      <c r="H10" s="20">
        <f ca="1">ROUND(INDIRECT(ADDRESS(ROW()+(0), COLUMN()+(-3), 1))*INDIRECT(ADDRESS(ROW()+(0), COLUMN()+(-1), 1)), 2)</f>
        <v>295.220000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1277.690000</v>
      </c>
      <c r="H11" s="20">
        <f ca="1">ROUND(INDIRECT(ADDRESS(ROW()+(0), COLUMN()+(-3), 1))*INDIRECT(ADDRESS(ROW()+(0), COLUMN()+(-1), 1)), 2)</f>
        <v>255.540000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1.030000</v>
      </c>
      <c r="F12" s="19" t="s">
        <v>25</v>
      </c>
      <c r="G12" s="20">
        <v>4388.590000</v>
      </c>
      <c r="H12" s="20">
        <f ca="1">ROUND(INDIRECT(ADDRESS(ROW()+(0), COLUMN()+(-3), 1))*INDIRECT(ADDRESS(ROW()+(0), COLUMN()+(-1), 1)), 2)</f>
        <v>4520.250000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0.264000</v>
      </c>
      <c r="F13" s="19" t="s">
        <v>28</v>
      </c>
      <c r="G13" s="20">
        <v>995.170000</v>
      </c>
      <c r="H13" s="20">
        <f ca="1">ROUND(INDIRECT(ADDRESS(ROW()+(0), COLUMN()+(-3), 1))*INDIRECT(ADDRESS(ROW()+(0), COLUMN()+(-1), 1)), 2)</f>
        <v>262.720000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>
        <v>0.264000</v>
      </c>
      <c r="F14" s="23" t="s">
        <v>31</v>
      </c>
      <c r="G14" s="24">
        <v>603.760000</v>
      </c>
      <c r="H14" s="24">
        <f ca="1">ROUND(INDIRECT(ADDRESS(ROW()+(0), COLUMN()+(-3), 1))*INDIRECT(ADDRESS(ROW()+(0), COLUMN()+(-1), 1)), 2)</f>
        <v>159.390000</v>
      </c>
    </row>
    <row r="15" spans="1:8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8508.790000</v>
      </c>
      <c r="H15" s="16">
        <f ca="1">ROUND(INDIRECT(ADDRESS(ROW()+(0), COLUMN()+(-3), 1))*INDIRECT(ADDRESS(ROW()+(0), COLUMN()+(-1), 1))/100, 2)</f>
        <v>170.180000</v>
      </c>
    </row>
    <row r="16" spans="1:8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8678.970000</v>
      </c>
      <c r="H16" s="24">
        <f ca="1">ROUND(INDIRECT(ADDRESS(ROW()+(0), COLUMN()+(-3), 1))*INDIRECT(ADDRESS(ROW()+(0), COLUMN()+(-1), 1))/100, 2)</f>
        <v>260.370000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8939.340000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