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<sst xmlns="http://schemas.openxmlformats.org/spreadsheetml/2006/main" count="36" uniqueCount="36">
  <si>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</si>
  <si>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FLE040</t>
  </si>
  <si>
    <t xml:space="preserve">m</t>
  </si>
  <si>
    <t xml:space="preserve">Fermeture de dénivelé pour plafond suspendu démontable en dalles de plâtre.</t>
  </si>
  <si>
    <r>
      <rPr>
        <sz val="8.25"/>
        <color rgb="FF000000"/>
        <rFont val="Arial"/>
        <family val="2"/>
      </rPr>
      <t xml:space="preserve">Réalisation de fermeture de dénivelé verticale dans un changeant de niveau de faux plafond démontable, avec dalles de plâtre avec nervures et finition lisse sur des profilés métalliques, pour fermer un espace de 20 cm de hauteur. Comprend les fixations pour l'ancrage des profilés et la pâte de plâtre.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</si>
  <si>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</si>
  <si>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</si>
  <si>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</si>
  <si>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</si>
  <si>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</si>
  <si>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</si>
  <si>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mt12fpe010b</t>
  </si>
  <si>
    <t xml:space="preserve">Dalle de plâtre avec nervures, de 100x60 cm et de 8 mm d'épaisseur (20 mm d'épaisseur totale, y compris les nervures), avec bord droit et finition lisse, sans revêtement, pour faux plafonds.</t>
  </si>
  <si>
    <t xml:space="preserve">m²</t>
  </si>
  <si>
    <t xml:space="preserve">mt09pes010</t>
  </si>
  <si>
    <t xml:space="preserve">Pâte de plâtre, selon NF EN 13279-1.</t>
  </si>
  <si>
    <t xml:space="preserve">m³</t>
  </si>
  <si>
    <t xml:space="preserve">mt12psg225</t>
  </si>
  <si>
    <t xml:space="preserve">Profilé en acier galvanisé, pour le soutien de la paroi dans des faux plafonds accessibles.</t>
  </si>
  <si>
    <t xml:space="preserve">m</t>
  </si>
  <si>
    <t xml:space="preserve">mt12psg230</t>
  </si>
  <si>
    <t xml:space="preserve">Crochet en acier galvanisé.</t>
  </si>
  <si>
    <t xml:space="preserve">U</t>
  </si>
  <si>
    <t xml:space="preserve">mt12psg231</t>
  </si>
  <si>
    <t xml:space="preserve">Pièce de raccord.</t>
  </si>
  <si>
    <t xml:space="preserve">U</t>
  </si>
  <si>
    <t xml:space="preserve">mo035</t>
  </si>
  <si>
    <t xml:space="preserve">Compagnon professionnel III/CP2 poseur de faux plafonds en dalles et de moulures.</t>
  </si>
  <si>
    <t xml:space="preserve">h</t>
  </si>
  <si>
    <t xml:space="preserve">mo117</t>
  </si>
  <si>
    <t xml:space="preserve">Ouvrier poseur de faux plafonds en dalles et de moulures.</t>
  </si>
  <si>
    <t xml:space="preserve">h</t>
  </si>
  <si>
    <t xml:space="preserve">Frais de chantier des unités d'ouvrage</t>
  </si>
  <si>
    <t xml:space="preserve">%</t>
  </si>
  <si>
    <t xml:space="preserve">Coût d'entretien décennal: 1.518,98F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</si>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</sst>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42" customWidth="1"/>
    <col min="3" max="3" width="1.19"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0.224</v>
      </c>
      <c r="F9" s="11" t="s">
        <v>13</v>
      </c>
      <c r="G9" s="13">
        <v>2629.9</v>
      </c>
      <c r="H9" s="13">
        <f ca="1">ROUND(INDIRECT(ADDRESS(ROW()+(0), COLUMN()+(-3), 1))*INDIRECT(ADDRESS(ROW()+(0), COLUMN()+(-1), 1)), 2)</f>
        <v>589.1</v>
      </c>
    </row>
    <row r="10" spans="1:8" ht="13.50" thickBot="1" customHeight="1">
      <c r="A10" s="14" t="s">
        <v>14</v>
      </c>
      <c r="B10" s="14"/>
      <c r="C10" s="14" t="s">
        <v>15</v>
      </c>
      <c r="D10" s="14"/>
      <c r="E10" s="15">
        <v>0.002</v>
      </c>
      <c r="F10" s="16" t="s">
        <v>16</v>
      </c>
      <c r="G10" s="17">
        <v>122073</v>
      </c>
      <c r="H10" s="17">
        <f ca="1">ROUND(INDIRECT(ADDRESS(ROW()+(0), COLUMN()+(-3), 1))*INDIRECT(ADDRESS(ROW()+(0), COLUMN()+(-1), 1)), 2)</f>
        <v>244.15</v>
      </c>
    </row>
    <row r="11" spans="1:8" ht="13.50" thickBot="1" customHeight="1">
      <c r="A11" s="14" t="s">
        <v>17</v>
      </c>
      <c r="B11" s="14"/>
      <c r="C11" s="14" t="s">
        <v>18</v>
      </c>
      <c r="D11" s="14"/>
      <c r="E11" s="15">
        <v>2.1</v>
      </c>
      <c r="F11" s="16" t="s">
        <v>19</v>
      </c>
      <c r="G11" s="17">
        <v>1868.84</v>
      </c>
      <c r="H11" s="17">
        <f ca="1">ROUND(INDIRECT(ADDRESS(ROW()+(0), COLUMN()+(-3), 1))*INDIRECT(ADDRESS(ROW()+(0), COLUMN()+(-1), 1)), 2)</f>
        <v>3924.56</v>
      </c>
    </row>
    <row r="12" spans="1:8" ht="13.50" thickBot="1" customHeight="1">
      <c r="A12" s="14" t="s">
        <v>20</v>
      </c>
      <c r="B12" s="14"/>
      <c r="C12" s="14" t="s">
        <v>21</v>
      </c>
      <c r="D12" s="14"/>
      <c r="E12" s="15">
        <v>0.55</v>
      </c>
      <c r="F12" s="16" t="s">
        <v>22</v>
      </c>
      <c r="G12" s="17">
        <v>583.48</v>
      </c>
      <c r="H12" s="17">
        <f ca="1">ROUND(INDIRECT(ADDRESS(ROW()+(0), COLUMN()+(-3), 1))*INDIRECT(ADDRESS(ROW()+(0), COLUMN()+(-1), 1)), 2)</f>
        <v>320.91</v>
      </c>
    </row>
    <row r="13" spans="1:8" ht="13.50" thickBot="1" customHeight="1">
      <c r="A13" s="14" t="s">
        <v>23</v>
      </c>
      <c r="B13" s="14"/>
      <c r="C13" s="14" t="s">
        <v>24</v>
      </c>
      <c r="D13" s="14"/>
      <c r="E13" s="15">
        <v>0.55</v>
      </c>
      <c r="F13" s="16" t="s">
        <v>25</v>
      </c>
      <c r="G13" s="17">
        <v>735.7</v>
      </c>
      <c r="H13" s="17">
        <f ca="1">ROUND(INDIRECT(ADDRESS(ROW()+(0), COLUMN()+(-3), 1))*INDIRECT(ADDRESS(ROW()+(0), COLUMN()+(-1), 1)), 2)</f>
        <v>404.64</v>
      </c>
    </row>
    <row r="14" spans="1:8" ht="13.50" thickBot="1" customHeight="1">
      <c r="A14" s="14" t="s">
        <v>26</v>
      </c>
      <c r="B14" s="14"/>
      <c r="C14" s="14" t="s">
        <v>27</v>
      </c>
      <c r="D14" s="14"/>
      <c r="E14" s="15">
        <v>0.527</v>
      </c>
      <c r="F14" s="16" t="s">
        <v>28</v>
      </c>
      <c r="G14" s="17">
        <v>1887.12</v>
      </c>
      <c r="H14" s="17">
        <f ca="1">ROUND(INDIRECT(ADDRESS(ROW()+(0), COLUMN()+(-3), 1))*INDIRECT(ADDRESS(ROW()+(0), COLUMN()+(-1), 1)), 2)</f>
        <v>994.51</v>
      </c>
    </row>
    <row r="15" spans="1:8" ht="13.50" thickBot="1" customHeight="1">
      <c r="A15" s="14" t="s">
        <v>29</v>
      </c>
      <c r="B15" s="14"/>
      <c r="C15" s="18" t="s">
        <v>30</v>
      </c>
      <c r="D15" s="18"/>
      <c r="E15" s="19">
        <v>0.527</v>
      </c>
      <c r="F15" s="20" t="s">
        <v>31</v>
      </c>
      <c r="G15" s="21">
        <v>1164.21</v>
      </c>
      <c r="H15" s="21">
        <f ca="1">ROUND(INDIRECT(ADDRESS(ROW()+(0), COLUMN()+(-3), 1))*INDIRECT(ADDRESS(ROW()+(0), COLUMN()+(-1), 1)), 2)</f>
        <v>613.54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7091.41</v>
      </c>
      <c r="H16" s="24">
        <f ca="1">ROUND(INDIRECT(ADDRESS(ROW()+(0), COLUMN()+(-3), 1))*INDIRECT(ADDRESS(ROW()+(0), COLUMN()+(-1), 1))/100, 2)</f>
        <v>141.83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7233.24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