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<sst xmlns="http://schemas.openxmlformats.org/spreadsheetml/2006/main" count="53" uniqueCount="53">
  <si>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</si>
  <si>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</si>
  <si>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</si>
  <si>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</si>
  <si>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D145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lisses Danoline finition Belgravia R Borde E de 12,5x600x600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</si>
  <si>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</si>
  <si>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</si>
  <si>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</si>
  <si>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</si>
  <si>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</si>
  <si>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</si>
  <si>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mt12ppk020be</t>
  </si>
  <si>
    <t xml:space="preserve">Plaque de plâtre lisse Danoline finition Belgravia, R Borde E "KNAUF" de 12,5x600x600 mm, pour plafonds révisables, selon NF EN 13964.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</si>
  <si>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</si>
  <si>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</si>
  <si>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</si>
  <si>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</si>
  <si>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mt12pfk060y</t>
  </si>
  <si>
    <t xml:space="preserve">Profilé secondaire EASY TG - 24/32/600 mm "KNAUF", couleur blanc, en acier galvanisé, selon NF EN 13964.</t>
  </si>
  <si>
    <t xml:space="preserve">m</t>
  </si>
  <si>
    <t xml:space="preserve">mt12pfk060A</t>
  </si>
  <si>
    <t xml:space="preserve">Profilé secondaire EASY TG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</si>
  <si>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</si>
  <si>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</si>
  <si>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</si>
  <si>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</si>
  <si>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</si>
  <si>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</si>
  <si>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</si>
  <si>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</si>
  <si>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</si>
  <si>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</si>
  <si>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</si>
  <si>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</si>
  <si>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</si>
  <si>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</si>
  <si>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</si>
  <si>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</si>
  <si>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</si>
  <si>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</si>
  <si>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</si>
  <si>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</si>
  <si>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</si>
  <si>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</si>
  <si>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</si>
  <si>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</si>
  <si>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</si>
  <si>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</si>
  <si>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</si>
  <si>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</si>
  <si>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</si>
  <si>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6.478,83F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</si>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</sst>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5.10" customWidth="1"/>
    <col min="3" max="3" width="17.34" customWidth="1"/>
    <col min="4" max="4" width="42.55" customWidth="1"/>
    <col min="5" max="5" width="7.72" customWidth="1"/>
    <col min="6" max="6" width="0.87" customWidth="1"/>
    <col min="7" max="7" width="5.83" customWidth="1"/>
    <col min="8" max="8" width="4.23" customWidth="1"/>
    <col min="9" max="9" width="10.78" customWidth="1"/>
    <col min="10" max="10" width="1.02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2"/>
      <c r="G8" s="14" t="s">
        <v>13</v>
      </c>
      <c r="H8" s="16">
        <v>18871.740000</v>
      </c>
      <c r="I8" s="16"/>
      <c r="J8" s="16"/>
      <c r="K8" s="16">
        <f ca="1">ROUND(INDIRECT(ADDRESS(ROW()+(0), COLUMN()+(-6), 1))*INDIRECT(ADDRESS(ROW()+(0), COLUMN()+(-3), 1)), 2)</f>
        <v>19815.330000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8"/>
      <c r="G9" s="19" t="s">
        <v>16</v>
      </c>
      <c r="H9" s="20">
        <v>738.050000</v>
      </c>
      <c r="I9" s="20"/>
      <c r="J9" s="20"/>
      <c r="K9" s="20">
        <f ca="1">ROUND(INDIRECT(ADDRESS(ROW()+(0), COLUMN()+(-6), 1))*INDIRECT(ADDRESS(ROW()+(0), COLUMN()+(-3), 1)), 2)</f>
        <v>619.960000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8"/>
      <c r="G10" s="19" t="s">
        <v>19</v>
      </c>
      <c r="H10" s="20">
        <v>738.050000</v>
      </c>
      <c r="I10" s="20"/>
      <c r="J10" s="20"/>
      <c r="K10" s="20">
        <f ca="1">ROUND(INDIRECT(ADDRESS(ROW()+(0), COLUMN()+(-6), 1))*INDIRECT(ADDRESS(ROW()+(0), COLUMN()+(-3), 1)), 2)</f>
        <v>619.960000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1.670000</v>
      </c>
      <c r="F11" s="18"/>
      <c r="G11" s="19" t="s">
        <v>22</v>
      </c>
      <c r="H11" s="20">
        <v>738.050000</v>
      </c>
      <c r="I11" s="20"/>
      <c r="J11" s="20"/>
      <c r="K11" s="20">
        <f ca="1">ROUND(INDIRECT(ADDRESS(ROW()+(0), COLUMN()+(-6), 1))*INDIRECT(ADDRESS(ROW()+(0), COLUMN()+(-3), 1)), 2)</f>
        <v>1232.540000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0.400000</v>
      </c>
      <c r="F12" s="18"/>
      <c r="G12" s="19" t="s">
        <v>25</v>
      </c>
      <c r="H12" s="20">
        <v>611.070000</v>
      </c>
      <c r="I12" s="20"/>
      <c r="J12" s="20"/>
      <c r="K12" s="20">
        <f ca="1">ROUND(INDIRECT(ADDRESS(ROW()+(0), COLUMN()+(-6), 1))*INDIRECT(ADDRESS(ROW()+(0), COLUMN()+(-3), 1)), 2)</f>
        <v>244.430000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668.130000</v>
      </c>
      <c r="I13" s="20"/>
      <c r="J13" s="20"/>
      <c r="K13" s="20">
        <f ca="1">ROUND(INDIRECT(ADDRESS(ROW()+(0), COLUMN()+(-6), 1))*INDIRECT(ADDRESS(ROW()+(0), COLUMN()+(-3), 1)), 2)</f>
        <v>561.230000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109.440000</v>
      </c>
      <c r="I14" s="20"/>
      <c r="J14" s="20"/>
      <c r="K14" s="20">
        <f ca="1">ROUND(INDIRECT(ADDRESS(ROW()+(0), COLUMN()+(-6), 1))*INDIRECT(ADDRESS(ROW()+(0), COLUMN()+(-3), 1)), 2)</f>
        <v>91.930000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817.800000</v>
      </c>
      <c r="I15" s="20"/>
      <c r="J15" s="20"/>
      <c r="K15" s="20">
        <f ca="1">ROUND(INDIRECT(ADDRESS(ROW()+(0), COLUMN()+(-6), 1))*INDIRECT(ADDRESS(ROW()+(0), COLUMN()+(-3), 1)), 2)</f>
        <v>686.950000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350.690000</v>
      </c>
      <c r="I16" s="20"/>
      <c r="J16" s="20"/>
      <c r="K16" s="20">
        <f ca="1">ROUND(INDIRECT(ADDRESS(ROW()+(0), COLUMN()+(-6), 1))*INDIRECT(ADDRESS(ROW()+(0), COLUMN()+(-3), 1)), 2)</f>
        <v>294.580000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51.030000</v>
      </c>
      <c r="I17" s="20"/>
      <c r="J17" s="20"/>
      <c r="K17" s="20">
        <f ca="1">ROUND(INDIRECT(ADDRESS(ROW()+(0), COLUMN()+(-6), 1))*INDIRECT(ADDRESS(ROW()+(0), COLUMN()+(-3), 1)), 2)</f>
        <v>42.870000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0.276000</v>
      </c>
      <c r="F18" s="18"/>
      <c r="G18" s="19" t="s">
        <v>43</v>
      </c>
      <c r="H18" s="20">
        <v>1028.650000</v>
      </c>
      <c r="I18" s="20"/>
      <c r="J18" s="20"/>
      <c r="K18" s="20">
        <f ca="1">ROUND(INDIRECT(ADDRESS(ROW()+(0), COLUMN()+(-6), 1))*INDIRECT(ADDRESS(ROW()+(0), COLUMN()+(-3), 1)), 2)</f>
        <v>283.910000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0.276000</v>
      </c>
      <c r="F19" s="22"/>
      <c r="G19" s="23" t="s">
        <v>46</v>
      </c>
      <c r="H19" s="24">
        <v>628.490000</v>
      </c>
      <c r="I19" s="24"/>
      <c r="J19" s="24"/>
      <c r="K19" s="24">
        <f ca="1">ROUND(INDIRECT(ADDRESS(ROW()+(0), COLUMN()+(-6), 1))*INDIRECT(ADDRESS(ROW()+(0), COLUMN()+(-3), 1)), 2)</f>
        <v>173.460000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24667.150000</v>
      </c>
      <c r="I20" s="16"/>
      <c r="J20" s="16"/>
      <c r="K20" s="16">
        <f ca="1">ROUND(INDIRECT(ADDRESS(ROW()+(0), COLUMN()+(-6), 1))*INDIRECT(ADDRESS(ROW()+(0), COLUMN()+(-3), 1))/100, 2)</f>
        <v>493.340000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25160.490000</v>
      </c>
      <c r="I21" s="24"/>
      <c r="J21" s="24"/>
      <c r="K21" s="24">
        <f ca="1">ROUND(INDIRECT(ADDRESS(ROW()+(0), COLUMN()+(-6), 1))*INDIRECT(ADDRESS(ROW()+(0), COLUMN()+(-3), 1))/100, 2)</f>
        <v>754.810000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25915.300000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