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<sst xmlns="http://schemas.openxmlformats.org/spreadsheetml/2006/main" count="53" uniqueCount="53">
  <si>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</si>
  <si>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</si>
  <si>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</si>
  <si>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</si>
  <si>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D146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lisses Danoline finition Plaza R Borde A de 9,5x600x600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</si>
  <si>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</si>
  <si>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</si>
  <si>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</si>
  <si>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</si>
  <si>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</si>
  <si>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</si>
  <si>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mt12ppk020aa</t>
  </si>
  <si>
    <t xml:space="preserve">Plaque de plâtre lisse Danoline finition Plaza, R Borde A "KNAUF" de 9,5x600x600 mm, pour plafonds révisables,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</si>
  <si>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</si>
  <si>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</si>
  <si>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</si>
  <si>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</si>
  <si>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</si>
  <si>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</si>
  <si>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</si>
  <si>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</si>
  <si>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</si>
  <si>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</si>
  <si>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</si>
  <si>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</si>
  <si>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</si>
  <si>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</si>
  <si>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</si>
  <si>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</si>
  <si>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</si>
  <si>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</si>
  <si>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</si>
  <si>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</si>
  <si>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</si>
  <si>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</si>
  <si>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</si>
  <si>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</si>
  <si>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</si>
  <si>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</si>
  <si>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</si>
  <si>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</si>
  <si>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</si>
  <si>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</si>
  <si>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</si>
  <si>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</si>
  <si>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</si>
  <si>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</si>
  <si>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</si>
  <si>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</si>
  <si>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</si>
  <si>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</si>
  <si>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5.658,06F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</si>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</sst>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4.95" customWidth="1"/>
    <col min="3" max="3" width="17.19" customWidth="1"/>
    <col min="4" max="4" width="42.84" customWidth="1"/>
    <col min="5" max="5" width="8.60" customWidth="1"/>
    <col min="6" max="6" width="5.83" customWidth="1"/>
    <col min="7" max="7" width="4.81" customWidth="1"/>
    <col min="8" max="8" width="10.49" customWidth="1"/>
    <col min="9" max="9" width="0.73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6">
        <v>15871.940000</v>
      </c>
      <c r="H8" s="16"/>
      <c r="I8" s="16"/>
      <c r="J8" s="16">
        <f ca="1">ROUND(INDIRECT(ADDRESS(ROW()+(0), COLUMN()+(-5), 1))*INDIRECT(ADDRESS(ROW()+(0), COLUMN()+(-3), 1)), 2)</f>
        <v>16665.540000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20">
        <v>738.050000</v>
      </c>
      <c r="H9" s="20"/>
      <c r="I9" s="20"/>
      <c r="J9" s="20">
        <f ca="1">ROUND(INDIRECT(ADDRESS(ROW()+(0), COLUMN()+(-5), 1))*INDIRECT(ADDRESS(ROW()+(0), COLUMN()+(-3), 1)), 2)</f>
        <v>619.960000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20">
        <v>738.050000</v>
      </c>
      <c r="H10" s="20"/>
      <c r="I10" s="20"/>
      <c r="J10" s="20">
        <f ca="1">ROUND(INDIRECT(ADDRESS(ROW()+(0), COLUMN()+(-5), 1))*INDIRECT(ADDRESS(ROW()+(0), COLUMN()+(-3), 1)), 2)</f>
        <v>619.960000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9" t="s">
        <v>22</v>
      </c>
      <c r="G11" s="20">
        <v>738.050000</v>
      </c>
      <c r="H11" s="20"/>
      <c r="I11" s="20"/>
      <c r="J11" s="20">
        <f ca="1">ROUND(INDIRECT(ADDRESS(ROW()+(0), COLUMN()+(-5), 1))*INDIRECT(ADDRESS(ROW()+(0), COLUMN()+(-3), 1)), 2)</f>
        <v>1232.540000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9" t="s">
        <v>25</v>
      </c>
      <c r="G12" s="20">
        <v>611.070000</v>
      </c>
      <c r="H12" s="20"/>
      <c r="I12" s="20"/>
      <c r="J12" s="20">
        <f ca="1">ROUND(INDIRECT(ADDRESS(ROW()+(0), COLUMN()+(-5), 1))*INDIRECT(ADDRESS(ROW()+(0), COLUMN()+(-3), 1)), 2)</f>
        <v>244.430000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668.130000</v>
      </c>
      <c r="H13" s="20"/>
      <c r="I13" s="20"/>
      <c r="J13" s="20">
        <f ca="1">ROUND(INDIRECT(ADDRESS(ROW()+(0), COLUMN()+(-5), 1))*INDIRECT(ADDRESS(ROW()+(0), COLUMN()+(-3), 1)), 2)</f>
        <v>561.230000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109.440000</v>
      </c>
      <c r="H14" s="20"/>
      <c r="I14" s="20"/>
      <c r="J14" s="20">
        <f ca="1">ROUND(INDIRECT(ADDRESS(ROW()+(0), COLUMN()+(-5), 1))*INDIRECT(ADDRESS(ROW()+(0), COLUMN()+(-3), 1)), 2)</f>
        <v>91.930000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20">
        <v>817.800000</v>
      </c>
      <c r="H15" s="20"/>
      <c r="I15" s="20"/>
      <c r="J15" s="20">
        <f ca="1">ROUND(INDIRECT(ADDRESS(ROW()+(0), COLUMN()+(-5), 1))*INDIRECT(ADDRESS(ROW()+(0), COLUMN()+(-3), 1)), 2)</f>
        <v>686.950000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20">
        <v>350.690000</v>
      </c>
      <c r="H16" s="20"/>
      <c r="I16" s="20"/>
      <c r="J16" s="20">
        <f ca="1">ROUND(INDIRECT(ADDRESS(ROW()+(0), COLUMN()+(-5), 1))*INDIRECT(ADDRESS(ROW()+(0), COLUMN()+(-3), 1)), 2)</f>
        <v>294.580000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20">
        <v>51.030000</v>
      </c>
      <c r="H17" s="20"/>
      <c r="I17" s="20"/>
      <c r="J17" s="20">
        <f ca="1">ROUND(INDIRECT(ADDRESS(ROW()+(0), COLUMN()+(-5), 1))*INDIRECT(ADDRESS(ROW()+(0), COLUMN()+(-3), 1)), 2)</f>
        <v>42.870000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0.291000</v>
      </c>
      <c r="F18" s="19" t="s">
        <v>43</v>
      </c>
      <c r="G18" s="20">
        <v>1028.650000</v>
      </c>
      <c r="H18" s="20"/>
      <c r="I18" s="20"/>
      <c r="J18" s="20">
        <f ca="1">ROUND(INDIRECT(ADDRESS(ROW()+(0), COLUMN()+(-5), 1))*INDIRECT(ADDRESS(ROW()+(0), COLUMN()+(-3), 1)), 2)</f>
        <v>299.340000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0.291000</v>
      </c>
      <c r="F19" s="23" t="s">
        <v>46</v>
      </c>
      <c r="G19" s="24">
        <v>628.490000</v>
      </c>
      <c r="H19" s="24"/>
      <c r="I19" s="24"/>
      <c r="J19" s="24">
        <f ca="1">ROUND(INDIRECT(ADDRESS(ROW()+(0), COLUMN()+(-5), 1))*INDIRECT(ADDRESS(ROW()+(0), COLUMN()+(-3), 1)), 2)</f>
        <v>182.890000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21542.220000</v>
      </c>
      <c r="H20" s="16"/>
      <c r="I20" s="16"/>
      <c r="J20" s="16">
        <f ca="1">ROUND(INDIRECT(ADDRESS(ROW()+(0), COLUMN()+(-5), 1))*INDIRECT(ADDRESS(ROW()+(0), COLUMN()+(-3), 1))/100, 2)</f>
        <v>430.840000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21973.060000</v>
      </c>
      <c r="H21" s="24"/>
      <c r="I21" s="24"/>
      <c r="J21" s="24">
        <f ca="1">ROUND(INDIRECT(ADDRESS(ROW()+(0), COLUMN()+(-5), 1))*INDIRECT(ADDRESS(ROW()+(0), COLUMN()+(-3), 1))/100, 2)</f>
        <v>659.190000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22632.250000</v>
      </c>
    </row>
  </sheetData>
  <mergeCells count="38">
    <mergeCell ref="A1:J1"/>
    <mergeCell ref="A3:B3"/>
    <mergeCell ref="D3:E3"/>
    <mergeCell ref="F3:G3"/>
    <mergeCell ref="I3:J3"/>
    <mergeCell ref="A4:J4"/>
    <mergeCell ref="B7:D7"/>
    <mergeCell ref="G7:I7"/>
    <mergeCell ref="B8:D8"/>
    <mergeCell ref="G8:I8"/>
    <mergeCell ref="B9:D9"/>
    <mergeCell ref="G9:I9"/>
    <mergeCell ref="B10:D10"/>
    <mergeCell ref="G10:I10"/>
    <mergeCell ref="B11:D11"/>
    <mergeCell ref="G11:I11"/>
    <mergeCell ref="B12:D12"/>
    <mergeCell ref="G12:I12"/>
    <mergeCell ref="B13:D13"/>
    <mergeCell ref="G13:I13"/>
    <mergeCell ref="B14:D14"/>
    <mergeCell ref="G14:I14"/>
    <mergeCell ref="B15:D15"/>
    <mergeCell ref="G15:I15"/>
    <mergeCell ref="B16:D16"/>
    <mergeCell ref="G16:I16"/>
    <mergeCell ref="B17:D17"/>
    <mergeCell ref="G17:I17"/>
    <mergeCell ref="B18:D18"/>
    <mergeCell ref="G18:I18"/>
    <mergeCell ref="B19:D19"/>
    <mergeCell ref="G19:I19"/>
    <mergeCell ref="B20:D20"/>
    <mergeCell ref="G20:I20"/>
    <mergeCell ref="B21:D21"/>
    <mergeCell ref="G21:I21"/>
    <mergeCell ref="A22:E22"/>
    <mergeCell ref="G22:I22"/>
  </mergeCells>
  <pageMargins left="0.620079" right="0.472441" top="0.472441" bottom="0.472441" header="0.0" footer="0.0"/>
  <pageSetup paperSize="9" orientation="portrait"/>
  <rowBreaks count="0" manualBreakCount="0">
    </rowBreaks>
</worksheet>
</file>