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<sst xmlns="http://schemas.openxmlformats.org/spreadsheetml/2006/main" count="47" uniqueCount="47">
  <si>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</si>
  <si>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</si>
  <si>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</si>
  <si>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</si>
  <si>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Point type 12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</si>
  <si>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</si>
  <si>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</si>
  <si>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</si>
  <si>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</si>
  <si>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</si>
  <si>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</si>
  <si>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</si>
  <si>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</si>
  <si>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</si>
  <si>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</si>
  <si>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</si>
  <si>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</si>
  <si>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</si>
  <si>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</si>
  <si>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</si>
  <si>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</si>
  <si>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</si>
  <si>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</si>
  <si>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</si>
  <si>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</si>
  <si>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</si>
  <si>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</si>
  <si>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</si>
  <si>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</si>
  <si>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</si>
  <si>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</si>
  <si>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</si>
  <si>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mt12plk030dbob</t>
  </si>
  <si>
    <t xml:space="preserve">Plaque perforée de plâtre, avec technologie Activ'Air, gamme Gyptone modèle Point type 12 Activ'Air "PLACO", de 600x600 mm et 10 mm d'épaisseur, appuyée sur profilés visibles avec semelle de 24 mm de largeur, et perforations circulaires,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</si>
  <si>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</si>
  <si>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</si>
  <si>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</si>
  <si>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</si>
  <si>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</si>
  <si>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</si>
  <si>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</si>
  <si>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</si>
  <si>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</si>
  <si>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</si>
  <si>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</si>
  <si>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7.107,97F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</si>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</sst>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865.020000</v>
      </c>
      <c r="J8" s="16"/>
      <c r="K8" s="16">
        <f ca="1">ROUND(INDIRECT(ADDRESS(ROW()+(0), COLUMN()+(-5), 1))*INDIRECT(ADDRESS(ROW()+(0), COLUMN()+(-2), 1)), 2)</f>
        <v>432.510000</v>
      </c>
    </row>
    <row r="9" spans="1:11" ht="21.60" thickBot="1" customHeight="1">
      <c r="A9" s="17" t="s">
        <v>14</v>
      </c>
      <c r="B9" s="17" t="s">
        <v>15</v>
      </c>
      <c r="C9" s="17"/>
      <c r="D9" s="17"/>
      <c r="E9" s="17"/>
      <c r="F9" s="18">
        <v>0.830000</v>
      </c>
      <c r="G9" s="19" t="s">
        <v>16</v>
      </c>
      <c r="H9" s="19"/>
      <c r="I9" s="20">
        <v>1317.370000</v>
      </c>
      <c r="J9" s="20"/>
      <c r="K9" s="20">
        <f ca="1">ROUND(INDIRECT(ADDRESS(ROW()+(0), COLUMN()+(-5), 1))*INDIRECT(ADDRESS(ROW()+(0), COLUMN()+(-2), 1)), 2)</f>
        <v>1093.420000</v>
      </c>
    </row>
    <row r="10" spans="1:11" ht="12.00" thickBot="1" customHeight="1">
      <c r="A10" s="17" t="s">
        <v>17</v>
      </c>
      <c r="B10" s="17" t="s">
        <v>18</v>
      </c>
      <c r="C10" s="17"/>
      <c r="D10" s="17"/>
      <c r="E10" s="17"/>
      <c r="F10" s="18">
        <v>0.830000</v>
      </c>
      <c r="G10" s="19" t="s">
        <v>19</v>
      </c>
      <c r="H10" s="19"/>
      <c r="I10" s="20">
        <v>51.030000</v>
      </c>
      <c r="J10" s="20"/>
      <c r="K10" s="20">
        <f ca="1">ROUND(INDIRECT(ADDRESS(ROW()+(0), COLUMN()+(-5), 1))*INDIRECT(ADDRESS(ROW()+(0), COLUMN()+(-2), 1)), 2)</f>
        <v>42.350000</v>
      </c>
    </row>
    <row r="11" spans="1:11" ht="12.00" thickBot="1" customHeight="1">
      <c r="A11" s="17" t="s">
        <v>20</v>
      </c>
      <c r="B11" s="17" t="s">
        <v>21</v>
      </c>
      <c r="C11" s="17"/>
      <c r="D11" s="17"/>
      <c r="E11" s="17"/>
      <c r="F11" s="18">
        <v>0.830000</v>
      </c>
      <c r="G11" s="19" t="s">
        <v>22</v>
      </c>
      <c r="H11" s="19"/>
      <c r="I11" s="20">
        <v>908.190000</v>
      </c>
      <c r="J11" s="20"/>
      <c r="K11" s="20">
        <f ca="1">ROUND(INDIRECT(ADDRESS(ROW()+(0), COLUMN()+(-5), 1))*INDIRECT(ADDRESS(ROW()+(0), COLUMN()+(-2), 1)), 2)</f>
        <v>753.800000</v>
      </c>
    </row>
    <row r="12" spans="1:11" ht="40.80" thickBot="1" customHeight="1">
      <c r="A12" s="17" t="s">
        <v>23</v>
      </c>
      <c r="B12" s="17" t="s">
        <v>24</v>
      </c>
      <c r="C12" s="17"/>
      <c r="D12" s="17"/>
      <c r="E12" s="17"/>
      <c r="F12" s="18">
        <v>0.830000</v>
      </c>
      <c r="G12" s="19" t="s">
        <v>25</v>
      </c>
      <c r="H12" s="19"/>
      <c r="I12" s="20">
        <v>1301.500000</v>
      </c>
      <c r="J12" s="20"/>
      <c r="K12" s="20">
        <f ca="1">ROUND(INDIRECT(ADDRESS(ROW()+(0), COLUMN()+(-5), 1))*INDIRECT(ADDRESS(ROW()+(0), COLUMN()+(-2), 1)), 2)</f>
        <v>1080.250000</v>
      </c>
    </row>
    <row r="13" spans="1:11" ht="40.80" thickBot="1" customHeight="1">
      <c r="A13" s="17" t="s">
        <v>26</v>
      </c>
      <c r="B13" s="17" t="s">
        <v>27</v>
      </c>
      <c r="C13" s="17"/>
      <c r="D13" s="17"/>
      <c r="E13" s="17"/>
      <c r="F13" s="18">
        <v>1.660000</v>
      </c>
      <c r="G13" s="19" t="s">
        <v>28</v>
      </c>
      <c r="H13" s="19"/>
      <c r="I13" s="20">
        <v>1301.500000</v>
      </c>
      <c r="J13" s="20"/>
      <c r="K13" s="20">
        <f ca="1">ROUND(INDIRECT(ADDRESS(ROW()+(0), COLUMN()+(-5), 1))*INDIRECT(ADDRESS(ROW()+(0), COLUMN()+(-2), 1)), 2)</f>
        <v>2160.490000</v>
      </c>
    </row>
    <row r="14" spans="1:11" ht="40.80" thickBot="1" customHeight="1">
      <c r="A14" s="17" t="s">
        <v>29</v>
      </c>
      <c r="B14" s="17" t="s">
        <v>30</v>
      </c>
      <c r="C14" s="17"/>
      <c r="D14" s="17"/>
      <c r="E14" s="17"/>
      <c r="F14" s="18">
        <v>0.830000</v>
      </c>
      <c r="G14" s="19" t="s">
        <v>31</v>
      </c>
      <c r="H14" s="19"/>
      <c r="I14" s="20">
        <v>1301.500000</v>
      </c>
      <c r="J14" s="20"/>
      <c r="K14" s="20">
        <f ca="1">ROUND(INDIRECT(ADDRESS(ROW()+(0), COLUMN()+(-5), 1))*INDIRECT(ADDRESS(ROW()+(0), COLUMN()+(-2), 1)), 2)</f>
        <v>1080.250000</v>
      </c>
    </row>
    <row r="15" spans="1:11" ht="40.80" thickBot="1" customHeight="1">
      <c r="A15" s="17" t="s">
        <v>32</v>
      </c>
      <c r="B15" s="17" t="s">
        <v>33</v>
      </c>
      <c r="C15" s="17"/>
      <c r="D15" s="17"/>
      <c r="E15" s="17"/>
      <c r="F15" s="18">
        <v>1.050000</v>
      </c>
      <c r="G15" s="19" t="s">
        <v>34</v>
      </c>
      <c r="H15" s="19"/>
      <c r="I15" s="20">
        <v>19030.460000</v>
      </c>
      <c r="J15" s="20"/>
      <c r="K15" s="20">
        <f ca="1">ROUND(INDIRECT(ADDRESS(ROW()+(0), COLUMN()+(-5), 1))*INDIRECT(ADDRESS(ROW()+(0), COLUMN()+(-2), 1)), 2)</f>
        <v>19981.980000</v>
      </c>
    </row>
    <row r="16" spans="1:11" ht="21.60" thickBot="1" customHeight="1">
      <c r="A16" s="17" t="s">
        <v>35</v>
      </c>
      <c r="B16" s="17" t="s">
        <v>36</v>
      </c>
      <c r="C16" s="17"/>
      <c r="D16" s="17"/>
      <c r="E16" s="17"/>
      <c r="F16" s="18">
        <v>0.264000</v>
      </c>
      <c r="G16" s="19" t="s">
        <v>37</v>
      </c>
      <c r="H16" s="19"/>
      <c r="I16" s="20">
        <v>1028.650000</v>
      </c>
      <c r="J16" s="20"/>
      <c r="K16" s="20">
        <f ca="1">ROUND(INDIRECT(ADDRESS(ROW()+(0), COLUMN()+(-5), 1))*INDIRECT(ADDRESS(ROW()+(0), COLUMN()+(-2), 1)), 2)</f>
        <v>271.560000</v>
      </c>
    </row>
    <row r="17" spans="1:11" ht="21.60" thickBot="1" customHeight="1">
      <c r="A17" s="17" t="s">
        <v>38</v>
      </c>
      <c r="B17" s="21" t="s">
        <v>39</v>
      </c>
      <c r="C17" s="21"/>
      <c r="D17" s="21"/>
      <c r="E17" s="21"/>
      <c r="F17" s="22">
        <v>0.264000</v>
      </c>
      <c r="G17" s="23" t="s">
        <v>40</v>
      </c>
      <c r="H17" s="23"/>
      <c r="I17" s="24">
        <v>628.490000</v>
      </c>
      <c r="J17" s="24"/>
      <c r="K17" s="24">
        <f ca="1">ROUND(INDIRECT(ADDRESS(ROW()+(0), COLUMN()+(-5), 1))*INDIRECT(ADDRESS(ROW()+(0), COLUMN()+(-2), 1)), 2)</f>
        <v>165.920000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27062.530000</v>
      </c>
      <c r="J18" s="16"/>
      <c r="K18" s="16">
        <f ca="1">ROUND(INDIRECT(ADDRESS(ROW()+(0), COLUMN()+(-5), 1))*INDIRECT(ADDRESS(ROW()+(0), COLUMN()+(-2), 1))/100, 2)</f>
        <v>541.250000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27603.780000</v>
      </c>
      <c r="J19" s="24"/>
      <c r="K19" s="24">
        <f ca="1">ROUND(INDIRECT(ADDRESS(ROW()+(0), COLUMN()+(-5), 1))*INDIRECT(ADDRESS(ROW()+(0), COLUMN()+(-2), 1))/100, 2)</f>
        <v>828.110000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28431.890000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