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<sst xmlns="http://schemas.openxmlformats.org/spreadsheetml/2006/main" count="45" uniqueCount="45">
  <si>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</si>
  <si>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FLE080</t>
  </si>
  <si>
    <t xml:space="preserve">m²</t>
  </si>
  <si>
    <t xml:space="preserve">Plafond suspendu démontable antibactérien et antifongique, en plaques de plâtre. Système "PLACO".</t>
  </si>
  <si>
    <r>
      <rPr>
        <sz val="8.25"/>
        <color rgb="FF000000"/>
        <rFont val="Arial"/>
        <family val="2"/>
      </rPr>
      <t xml:space="preserve">Faux plafond suspendu démontable, décoratif, situé à une hauteur inférieure à 4 m. Système "PLACO", constitué de: OSSATURE: ossature apparente, en acier galvanisé, couleur blanche, avec semelle de 24 mm de largeur, comprenant profilés primaires en acier galvanisé, Quick-lock "PLACO", de 3600 mm de longueur et 24x38 mm de section, profilés secondaires en acier galvanisé, Quick-lock "PLACO", de 1200 mm de longueur et 24x32 mm de section et profilés secondaires en acier galvanisé, Quick-lock "PLACO", de 600 mm de longueur et 24x32 mm de section, suspendus du plancher ou de l'élément porteur avec des tiges et des crochets; PLAQUES: plaques de plâtre, gamme Gyprex modèle Asepta "PLACO", de 600x600 mm et 8 mm d'épaisseur, à surface lisse, revêtues sur une face avec une couche de vinyle avec un agent biocide, contre les bactéries et les champignons. Comprend les cornières Quick-lock "PLACO", les fixations pour l'ancrage des profilés,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</si>
  <si>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</si>
  <si>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</si>
  <si>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</si>
  <si>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</si>
  <si>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</si>
  <si>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</si>
  <si>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</si>
  <si>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Cornière en acier galvanisé, Quick-lock "PLACO", couleur blanche, fabriquée par laminage à froid, de 3000 mm de longueur, 22x22 mm de section et 0,5 mm d'épaisseur, pour la réalisation de faux plafonds démontables,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</si>
  <si>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</si>
  <si>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</si>
  <si>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</si>
  <si>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</si>
  <si>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</si>
  <si>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</si>
  <si>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</si>
  <si>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</si>
  <si>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</si>
  <si>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</si>
  <si>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</si>
  <si>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primaire en acier galvanisé Quick-lock "PLACO", couleur blanche, fabriqué par laminage à froid, de 3600 mm de longueur et 24x38 mm de section, pour la réalisation de faux plafonds démontables, selon NF EN 13964.</t>
  </si>
  <si>
    <t xml:space="preserve">m</t>
  </si>
  <si>
    <t xml:space="preserve">mt12plp090h</t>
  </si>
  <si>
    <t xml:space="preserve">Profilé secondaire en acier galvanisé Quick-lock "PLACO", couleur blanche, fabriqué par laminage à froid, de 1200 mm de longueur et 24x32 mm de section, pour la réalisation de faux plafonds démontables, selon NF EN 13964.</t>
  </si>
  <si>
    <t xml:space="preserve">m</t>
  </si>
  <si>
    <t xml:space="preserve">mt12plp090k</t>
  </si>
  <si>
    <t xml:space="preserve">Profilé secondaire en acier galvanisé Quick-lock "PLACO", couleur blanche, fabriqué par laminage à froid, de 600 mm de longueur et 24x32 mm de section, pour la réalisation de faux plafonds démontables, selon NF EN 13964.</t>
  </si>
  <si>
    <t xml:space="preserve">m</t>
  </si>
  <si>
    <t xml:space="preserve">mt12plk030dja</t>
  </si>
  <si>
    <t xml:space="preserve">Plaque de plâtre, gamme Gyprex modèle Asepta "PLACO", de 600x600 mm et 8 mm d'épaisseur, à surface lisse, revêtue sur une face avec une couche de vinyle avec un agent biocide, contre les bactéries et les champignons, à placer sur ossature apparente avec semelle de 24 mm de largeur,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</si>
  <si>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</si>
  <si>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</si>
  <si>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</si>
  <si>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</si>
  <si>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</si>
  <si>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</si>
  <si>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</si>
  <si>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</si>
  <si>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</si>
  <si>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6.658,61F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</si>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</sst>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1.02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1234.62</v>
      </c>
      <c r="H9" s="13">
        <f ca="1">ROUND(INDIRECT(ADDRESS(ROW()+(0), COLUMN()+(-3), 1))*INDIRECT(ADDRESS(ROW()+(0), COLUMN()+(-1), 1)), 2)</f>
        <v>617.31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0.83</v>
      </c>
      <c r="F10" s="16" t="s">
        <v>16</v>
      </c>
      <c r="G10" s="17">
        <v>1539.04</v>
      </c>
      <c r="H10" s="17">
        <f ca="1">ROUND(INDIRECT(ADDRESS(ROW()+(0), COLUMN()+(-3), 1))*INDIRECT(ADDRESS(ROW()+(0), COLUMN()+(-1), 1)), 2)</f>
        <v>1277.4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0.83</v>
      </c>
      <c r="F11" s="16" t="s">
        <v>19</v>
      </c>
      <c r="G11" s="17">
        <v>54.37</v>
      </c>
      <c r="H11" s="17">
        <f ca="1">ROUND(INDIRECT(ADDRESS(ROW()+(0), COLUMN()+(-3), 1))*INDIRECT(ADDRESS(ROW()+(0), COLUMN()+(-1), 1)), 2)</f>
        <v>45.13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0.83</v>
      </c>
      <c r="F12" s="16" t="s">
        <v>22</v>
      </c>
      <c r="G12" s="17">
        <v>1070.14</v>
      </c>
      <c r="H12" s="17">
        <f ca="1">ROUND(INDIRECT(ADDRESS(ROW()+(0), COLUMN()+(-3), 1))*INDIRECT(ADDRESS(ROW()+(0), COLUMN()+(-1), 1)), 2)</f>
        <v>888.22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0.83</v>
      </c>
      <c r="F13" s="16" t="s">
        <v>25</v>
      </c>
      <c r="G13" s="17">
        <v>1530.58</v>
      </c>
      <c r="H13" s="17">
        <f ca="1">ROUND(INDIRECT(ADDRESS(ROW()+(0), COLUMN()+(-3), 1))*INDIRECT(ADDRESS(ROW()+(0), COLUMN()+(-1), 1)), 2)</f>
        <v>1270.38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1.66</v>
      </c>
      <c r="F14" s="16" t="s">
        <v>28</v>
      </c>
      <c r="G14" s="17">
        <v>1530.58</v>
      </c>
      <c r="H14" s="17">
        <f ca="1">ROUND(INDIRECT(ADDRESS(ROW()+(0), COLUMN()+(-3), 1))*INDIRECT(ADDRESS(ROW()+(0), COLUMN()+(-1), 1)), 2)</f>
        <v>2540.76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0.83</v>
      </c>
      <c r="F15" s="16" t="s">
        <v>31</v>
      </c>
      <c r="G15" s="17">
        <v>1530.58</v>
      </c>
      <c r="H15" s="17">
        <f ca="1">ROUND(INDIRECT(ADDRESS(ROW()+(0), COLUMN()+(-3), 1))*INDIRECT(ADDRESS(ROW()+(0), COLUMN()+(-1), 1)), 2)</f>
        <v>1270.38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1.02</v>
      </c>
      <c r="F16" s="16" t="s">
        <v>34</v>
      </c>
      <c r="G16" s="17">
        <v>17098.6</v>
      </c>
      <c r="H16" s="17">
        <f ca="1">ROUND(INDIRECT(ADDRESS(ROW()+(0), COLUMN()+(-3), 1))*INDIRECT(ADDRESS(ROW()+(0), COLUMN()+(-1), 1)), 2)</f>
        <v>17440.5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0.242</v>
      </c>
      <c r="F17" s="16" t="s">
        <v>37</v>
      </c>
      <c r="G17" s="17">
        <v>1939.14</v>
      </c>
      <c r="H17" s="17">
        <f ca="1">ROUND(INDIRECT(ADDRESS(ROW()+(0), COLUMN()+(-3), 1))*INDIRECT(ADDRESS(ROW()+(0), COLUMN()+(-1), 1)), 2)</f>
        <v>469.27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0.242</v>
      </c>
      <c r="F18" s="20" t="s">
        <v>40</v>
      </c>
      <c r="G18" s="21">
        <v>1209.92</v>
      </c>
      <c r="H18" s="21">
        <f ca="1">ROUND(INDIRECT(ADDRESS(ROW()+(0), COLUMN()+(-3), 1))*INDIRECT(ADDRESS(ROW()+(0), COLUMN()+(-1), 1)), 2)</f>
        <v>292.8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26112.2</v>
      </c>
      <c r="H19" s="24">
        <f ca="1">ROUND(INDIRECT(ADDRESS(ROW()+(0), COLUMN()+(-3), 1))*INDIRECT(ADDRESS(ROW()+(0), COLUMN()+(-1), 1))/100, 2)</f>
        <v>522.24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26634.4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