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<sst xmlns="http://schemas.openxmlformats.org/spreadsheetml/2006/main" count="68" uniqueCount="68">
  <si>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</si>
  <si>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</si>
  <si>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</si>
  <si>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</si>
  <si>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D113 "KNAUF" avec une structure métallique (15+15+15+27), avec résistance au feu EI 90, formé de trois plaques de plâtre DF / NF EN 520 - 1200 / longueur / 15 / bord affiné, coupe-feu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</si>
  <si>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</si>
  <si>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</si>
  <si>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</si>
  <si>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</si>
  <si>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</si>
  <si>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</si>
  <si>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</si>
  <si>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</si>
  <si>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</si>
  <si>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</si>
  <si>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</si>
  <si>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</si>
  <si>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</si>
  <si>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</si>
  <si>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</si>
  <si>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</si>
  <si>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</si>
  <si>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</si>
  <si>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</si>
  <si>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</si>
  <si>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</si>
  <si>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</si>
  <si>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</si>
  <si>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</si>
  <si>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mt12pek020a</t>
  </si>
  <si>
    <t xml:space="preserve">Raccord en croix, pour pièce d'ossature 60/27, "KNAUF".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</si>
  <si>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</si>
  <si>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</si>
  <si>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</si>
  <si>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</si>
  <si>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</si>
  <si>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</si>
  <si>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</si>
  <si>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</si>
  <si>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</si>
  <si>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</si>
  <si>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</si>
  <si>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</si>
  <si>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</si>
  <si>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</si>
  <si>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</si>
  <si>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</si>
  <si>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</si>
  <si>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</si>
  <si>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</si>
  <si>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</si>
  <si>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</si>
  <si>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</si>
  <si>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</si>
  <si>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</si>
  <si>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</si>
  <si>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</si>
  <si>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</si>
  <si>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</si>
  <si>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</si>
  <si>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</si>
  <si>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</si>
  <si>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</si>
  <si>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</si>
  <si>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</si>
  <si>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</si>
  <si>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6.660,93F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</si>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</sst>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1134.840000</v>
      </c>
      <c r="I8" s="16"/>
      <c r="J8" s="16">
        <f ca="1">ROUND(INDIRECT(ADDRESS(ROW()+(0), COLUMN()+(-4), 1))*INDIRECT(ADDRESS(ROW()+(0), COLUMN()+(-2), 1)), 2)</f>
        <v>453.940000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153.090000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2.200000</v>
      </c>
      <c r="G10" s="19" t="s">
        <v>19</v>
      </c>
      <c r="H10" s="20">
        <v>666.620000</v>
      </c>
      <c r="I10" s="20"/>
      <c r="J10" s="20">
        <f ca="1">ROUND(INDIRECT(ADDRESS(ROW()+(0), COLUMN()+(-4), 1))*INDIRECT(ADDRESS(ROW()+(0), COLUMN()+(-2), 1)), 2)</f>
        <v>1466.560000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4.400000</v>
      </c>
      <c r="G11" s="19" t="s">
        <v>22</v>
      </c>
      <c r="H11" s="20">
        <v>35.870000</v>
      </c>
      <c r="I11" s="20"/>
      <c r="J11" s="20">
        <f ca="1">ROUND(INDIRECT(ADDRESS(ROW()+(0), COLUMN()+(-4), 1))*INDIRECT(ADDRESS(ROW()+(0), COLUMN()+(-2), 1)), 2)</f>
        <v>157.830000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3.800000</v>
      </c>
      <c r="G12" s="19" t="s">
        <v>25</v>
      </c>
      <c r="H12" s="20">
        <v>1301.500000</v>
      </c>
      <c r="I12" s="20"/>
      <c r="J12" s="20">
        <f ca="1">ROUND(INDIRECT(ADDRESS(ROW()+(0), COLUMN()+(-4), 1))*INDIRECT(ADDRESS(ROW()+(0), COLUMN()+(-2), 1)), 2)</f>
        <v>4945.700000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0.300000</v>
      </c>
      <c r="G13" s="19" t="s">
        <v>28</v>
      </c>
      <c r="H13" s="20">
        <v>384.890000</v>
      </c>
      <c r="I13" s="20"/>
      <c r="J13" s="20">
        <f ca="1">ROUND(INDIRECT(ADDRESS(ROW()+(0), COLUMN()+(-4), 1))*INDIRECT(ADDRESS(ROW()+(0), COLUMN()+(-2), 1)), 2)</f>
        <v>115.470000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3.500000</v>
      </c>
      <c r="G14" s="19" t="s">
        <v>31</v>
      </c>
      <c r="H14" s="20">
        <v>1291.980000</v>
      </c>
      <c r="I14" s="20"/>
      <c r="J14" s="20">
        <f ca="1">ROUND(INDIRECT(ADDRESS(ROW()+(0), COLUMN()+(-4), 1))*INDIRECT(ADDRESS(ROW()+(0), COLUMN()+(-2), 1)), 2)</f>
        <v>4521.930000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3.090000</v>
      </c>
      <c r="G15" s="19" t="s">
        <v>34</v>
      </c>
      <c r="H15" s="20">
        <v>7118.570000</v>
      </c>
      <c r="I15" s="20"/>
      <c r="J15" s="20">
        <f ca="1">ROUND(INDIRECT(ADDRESS(ROW()+(0), COLUMN()+(-4), 1))*INDIRECT(ADDRESS(ROW()+(0), COLUMN()+(-2), 1)), 2)</f>
        <v>21996.380000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25.000000</v>
      </c>
      <c r="G16" s="19" t="s">
        <v>37</v>
      </c>
      <c r="H16" s="20">
        <v>7.540000</v>
      </c>
      <c r="I16" s="20"/>
      <c r="J16" s="20">
        <f ca="1">ROUND(INDIRECT(ADDRESS(ROW()+(0), COLUMN()+(-4), 1))*INDIRECT(ADDRESS(ROW()+(0), COLUMN()+(-2), 1)), 2)</f>
        <v>188.500000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25.000000</v>
      </c>
      <c r="G17" s="19" t="s">
        <v>40</v>
      </c>
      <c r="H17" s="20">
        <v>11.820000</v>
      </c>
      <c r="I17" s="20"/>
      <c r="J17" s="20">
        <f ca="1">ROUND(INDIRECT(ADDRESS(ROW()+(0), COLUMN()+(-4), 1))*INDIRECT(ADDRESS(ROW()+(0), COLUMN()+(-2), 1)), 2)</f>
        <v>295.500000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25.000000</v>
      </c>
      <c r="G18" s="19" t="s">
        <v>43</v>
      </c>
      <c r="H18" s="20">
        <v>14.210000</v>
      </c>
      <c r="I18" s="20"/>
      <c r="J18" s="20">
        <f ca="1">ROUND(INDIRECT(ADDRESS(ROW()+(0), COLUMN()+(-4), 1))*INDIRECT(ADDRESS(ROW()+(0), COLUMN()+(-2), 1)), 2)</f>
        <v>355.250000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220.380000</v>
      </c>
      <c r="I19" s="20"/>
      <c r="J19" s="20">
        <f ca="1">ROUND(INDIRECT(ADDRESS(ROW()+(0), COLUMN()+(-4), 1))*INDIRECT(ADDRESS(ROW()+(0), COLUMN()+(-2), 1)), 2)</f>
        <v>88.150000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0.800000</v>
      </c>
      <c r="G20" s="19" t="s">
        <v>49</v>
      </c>
      <c r="H20" s="20">
        <v>1255.470000</v>
      </c>
      <c r="I20" s="20"/>
      <c r="J20" s="20">
        <f ca="1">ROUND(INDIRECT(ADDRESS(ROW()+(0), COLUMN()+(-4), 1))*INDIRECT(ADDRESS(ROW()+(0), COLUMN()+(-2), 1)), 2)</f>
        <v>1004.380000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0.900000</v>
      </c>
      <c r="G21" s="19" t="s">
        <v>52</v>
      </c>
      <c r="H21" s="20">
        <v>1066.990000</v>
      </c>
      <c r="I21" s="20"/>
      <c r="J21" s="20">
        <f ca="1">ROUND(INDIRECT(ADDRESS(ROW()+(0), COLUMN()+(-4), 1))*INDIRECT(ADDRESS(ROW()+(0), COLUMN()+(-2), 1)), 2)</f>
        <v>960.290000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9" t="s">
        <v>55</v>
      </c>
      <c r="H22" s="20">
        <v>29.280000</v>
      </c>
      <c r="I22" s="20"/>
      <c r="J22" s="20">
        <f ca="1">ROUND(INDIRECT(ADDRESS(ROW()+(0), COLUMN()+(-4), 1))*INDIRECT(ADDRESS(ROW()+(0), COLUMN()+(-2), 1)), 2)</f>
        <v>13.180000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0.463000</v>
      </c>
      <c r="G23" s="19" t="s">
        <v>58</v>
      </c>
      <c r="H23" s="20">
        <v>1028.650000</v>
      </c>
      <c r="I23" s="20"/>
      <c r="J23" s="20">
        <f ca="1">ROUND(INDIRECT(ADDRESS(ROW()+(0), COLUMN()+(-4), 1))*INDIRECT(ADDRESS(ROW()+(0), COLUMN()+(-2), 1)), 2)</f>
        <v>476.260000</v>
      </c>
    </row>
    <row r="24" spans="1:10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0.163000</v>
      </c>
      <c r="G24" s="23" t="s">
        <v>61</v>
      </c>
      <c r="H24" s="24">
        <v>628.490000</v>
      </c>
      <c r="I24" s="24"/>
      <c r="J24" s="24">
        <f ca="1">ROUND(INDIRECT(ADDRESS(ROW()+(0), COLUMN()+(-4), 1))*INDIRECT(ADDRESS(ROW()+(0), COLUMN()+(-2), 1)), 2)</f>
        <v>102.440000</v>
      </c>
    </row>
    <row r="25" spans="1:10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4" t="s">
        <v>63</v>
      </c>
      <c r="H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37294.850000</v>
      </c>
      <c r="I25" s="16"/>
      <c r="J25" s="16">
        <f ca="1">ROUND(INDIRECT(ADDRESS(ROW()+(0), COLUMN()+(-4), 1))*INDIRECT(ADDRESS(ROW()+(0), COLUMN()+(-2), 1))/100, 2)</f>
        <v>745.900000</v>
      </c>
    </row>
    <row r="26" spans="1:10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3" t="s">
        <v>65</v>
      </c>
      <c r="H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38040.750000</v>
      </c>
      <c r="I26" s="24"/>
      <c r="J26" s="24">
        <f ca="1">ROUND(INDIRECT(ADDRESS(ROW()+(0), COLUMN()+(-4), 1))*INDIRECT(ADDRESS(ROW()+(0), COLUMN()+(-2), 1))/100, 2)</f>
        <v>1141.220000</v>
      </c>
    </row>
    <row r="27" spans="1:10" ht="12.00" thickBot="1" customHeight="1">
      <c r="A27" s="6" t="s">
        <v>66</v>
      </c>
      <c r="B27" s="7"/>
      <c r="C27" s="7"/>
      <c r="D27" s="7"/>
      <c r="E27" s="7"/>
      <c r="F27" s="7"/>
      <c r="G27" s="25"/>
      <c r="H27" s="6" t="s">
        <v>67</v>
      </c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39181.970000</v>
      </c>
    </row>
  </sheetData>
  <mergeCells count="4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A27:F27"/>
    <mergeCell ref="H27:I27"/>
  </mergeCells>
  <pageMargins left="0.620079" right="0.472441" top="0.472441" bottom="0.472441" header="0.0" footer="0.0"/>
  <pageSetup paperSize="9" orientation="portrait"/>
  <rowBreaks count="0" manualBreakCount="0">
    </rowBreaks>
</worksheet>
</file>