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<sst xmlns="http://schemas.openxmlformats.org/spreadsheetml/2006/main" count="62" uniqueCount="62">
  <si>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</si>
  <si>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FLN080</t>
  </si>
  <si>
    <t xml:space="preserve">m²</t>
  </si>
  <si>
    <t xml:space="preserve">Faux plafond continu en plaques de plâtre,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</si>
  <si>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D113 "KNAUF" avec une structure métallique (12,5+27), formé d'une plaque de plâtre A / NF EN 520 - 1200 / longueur / 12,5 / bord affiné, Standard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</si>
  <si>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</si>
  <si>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</si>
  <si>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</si>
  <si>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</si>
  <si>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</si>
  <si>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</si>
  <si>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</si>
  <si>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</si>
  <si>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</si>
  <si>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</si>
  <si>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</si>
  <si>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</si>
  <si>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mt12pek020g</t>
  </si>
  <si>
    <t xml:space="preserve">Attache combinée pour pièce d'ossature 60/27, "KNAUF".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</si>
  <si>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</si>
  <si>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</si>
  <si>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</si>
  <si>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</si>
  <si>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</si>
  <si>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</si>
  <si>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</si>
  <si>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</si>
  <si>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</si>
  <si>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</si>
  <si>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mt12pek020a</t>
  </si>
  <si>
    <t xml:space="preserve">Raccord en croix, pour pièce d'ossature 60/27, "KNAUF".</t>
  </si>
  <si>
    <t xml:space="preserve">U</t>
  </si>
  <si>
    <t xml:space="preserve">mt12ppk010a</t>
  </si>
  <si>
    <t xml:space="preserve">Plaque de plâtre A / NF EN 520 - 1200 / longueur / 12,5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</si>
  <si>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</si>
  <si>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</si>
  <si>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</si>
  <si>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</si>
  <si>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</si>
  <si>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</si>
  <si>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</si>
  <si>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</si>
  <si>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</si>
  <si>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</si>
  <si>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mt12pik010a</t>
  </si>
  <si>
    <t xml:space="preserve">Pâte de joints Jointfiller 24 H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</si>
  <si>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</si>
  <si>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</si>
  <si>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</si>
  <si>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</si>
  <si>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</si>
  <si>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</si>
  <si>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</si>
  <si>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</si>
  <si>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</si>
  <si>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</si>
  <si>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</si>
  <si>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</si>
  <si>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</si>
  <si>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</si>
  <si>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2.339,15F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</si>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</sst>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12" customWidth="1"/>
    <col min="3" max="3" width="17.49" customWidth="1"/>
    <col min="4" max="4" width="41.82" customWidth="1"/>
    <col min="5" max="5" width="6.99" customWidth="1"/>
    <col min="6" max="6" width="1.60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2"/>
      <c r="G8" s="14" t="s">
        <v>13</v>
      </c>
      <c r="H8" s="16">
        <v>1134.840000</v>
      </c>
      <c r="I8" s="16"/>
      <c r="J8" s="16"/>
      <c r="K8" s="16">
        <f ca="1">ROUND(INDIRECT(ADDRESS(ROW()+(0), COLUMN()+(-6), 1))*INDIRECT(ADDRESS(ROW()+(0), COLUMN()+(-3),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1.600000</v>
      </c>
      <c r="F9" s="18"/>
      <c r="G9" s="19" t="s">
        <v>16</v>
      </c>
      <c r="H9" s="20">
        <v>51.030000</v>
      </c>
      <c r="I9" s="20"/>
      <c r="J9" s="20"/>
      <c r="K9" s="20">
        <f ca="1">ROUND(INDIRECT(ADDRESS(ROW()+(0), COLUMN()+(-6), 1))*INDIRECT(ADDRESS(ROW()+(0), COLUMN()+(-3), 1)), 2)</f>
        <v>81.650000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0.800000</v>
      </c>
      <c r="F10" s="18"/>
      <c r="G10" s="19" t="s">
        <v>19</v>
      </c>
      <c r="H10" s="20">
        <v>614.480000</v>
      </c>
      <c r="I10" s="20"/>
      <c r="J10" s="20"/>
      <c r="K10" s="20">
        <f ca="1">ROUND(INDIRECT(ADDRESS(ROW()+(0), COLUMN()+(-6), 1))*INDIRECT(ADDRESS(ROW()+(0), COLUMN()+(-3), 1)), 2)</f>
        <v>491.580000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0.800000</v>
      </c>
      <c r="F11" s="18"/>
      <c r="G11" s="19" t="s">
        <v>22</v>
      </c>
      <c r="H11" s="20">
        <v>350.690000</v>
      </c>
      <c r="I11" s="20"/>
      <c r="J11" s="20"/>
      <c r="K11" s="20">
        <f ca="1">ROUND(INDIRECT(ADDRESS(ROW()+(0), COLUMN()+(-6), 1))*INDIRECT(ADDRESS(ROW()+(0), COLUMN()+(-3), 1)), 2)</f>
        <v>280.550000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3.000000</v>
      </c>
      <c r="F12" s="18"/>
      <c r="G12" s="19" t="s">
        <v>25</v>
      </c>
      <c r="H12" s="20">
        <v>1301.500000</v>
      </c>
      <c r="I12" s="20"/>
      <c r="J12" s="20"/>
      <c r="K12" s="20">
        <f ca="1">ROUND(INDIRECT(ADDRESS(ROW()+(0), COLUMN()+(-6), 1))*INDIRECT(ADDRESS(ROW()+(0), COLUMN()+(-3), 1)), 2)</f>
        <v>3904.500000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0.200000</v>
      </c>
      <c r="F13" s="18"/>
      <c r="G13" s="19" t="s">
        <v>28</v>
      </c>
      <c r="H13" s="20">
        <v>384.890000</v>
      </c>
      <c r="I13" s="20"/>
      <c r="J13" s="20"/>
      <c r="K13" s="20">
        <f ca="1">ROUND(INDIRECT(ADDRESS(ROW()+(0), COLUMN()+(-6), 1))*INDIRECT(ADDRESS(ROW()+(0), COLUMN()+(-3), 1)), 2)</f>
        <v>76.980000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1.900000</v>
      </c>
      <c r="F14" s="18"/>
      <c r="G14" s="19" t="s">
        <v>31</v>
      </c>
      <c r="H14" s="20">
        <v>1291.980000</v>
      </c>
      <c r="I14" s="20"/>
      <c r="J14" s="20"/>
      <c r="K14" s="20">
        <f ca="1">ROUND(INDIRECT(ADDRESS(ROW()+(0), COLUMN()+(-6), 1))*INDIRECT(ADDRESS(ROW()+(0), COLUMN()+(-3), 1)), 2)</f>
        <v>2454.760000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1.030000</v>
      </c>
      <c r="F15" s="18"/>
      <c r="G15" s="19" t="s">
        <v>34</v>
      </c>
      <c r="H15" s="20">
        <v>3769.590000</v>
      </c>
      <c r="I15" s="20"/>
      <c r="J15" s="20"/>
      <c r="K15" s="20">
        <f ca="1">ROUND(INDIRECT(ADDRESS(ROW()+(0), COLUMN()+(-6), 1))*INDIRECT(ADDRESS(ROW()+(0), COLUMN()+(-3), 1)), 2)</f>
        <v>3882.680000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23.000000</v>
      </c>
      <c r="F16" s="18"/>
      <c r="G16" s="19" t="s">
        <v>37</v>
      </c>
      <c r="H16" s="20">
        <v>7.540000</v>
      </c>
      <c r="I16" s="20"/>
      <c r="J16" s="20"/>
      <c r="K16" s="20">
        <f ca="1">ROUND(INDIRECT(ADDRESS(ROW()+(0), COLUMN()+(-6), 1))*INDIRECT(ADDRESS(ROW()+(0), COLUMN()+(-3), 1)), 2)</f>
        <v>173.420000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0.400000</v>
      </c>
      <c r="F17" s="18"/>
      <c r="G17" s="19" t="s">
        <v>40</v>
      </c>
      <c r="H17" s="20">
        <v>220.380000</v>
      </c>
      <c r="I17" s="20"/>
      <c r="J17" s="20"/>
      <c r="K17" s="20">
        <f ca="1">ROUND(INDIRECT(ADDRESS(ROW()+(0), COLUMN()+(-6), 1))*INDIRECT(ADDRESS(ROW()+(0), COLUMN()+(-3), 1)), 2)</f>
        <v>88.150000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1255.470000</v>
      </c>
      <c r="I18" s="20"/>
      <c r="J18" s="20"/>
      <c r="K18" s="20">
        <f ca="1">ROUND(INDIRECT(ADDRESS(ROW()+(0), COLUMN()+(-6), 1))*INDIRECT(ADDRESS(ROW()+(0), COLUMN()+(-3), 1)), 2)</f>
        <v>376.640000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8"/>
      <c r="G19" s="19" t="s">
        <v>46</v>
      </c>
      <c r="H19" s="20">
        <v>1066.990000</v>
      </c>
      <c r="I19" s="20"/>
      <c r="J19" s="20"/>
      <c r="K19" s="20">
        <f ca="1">ROUND(INDIRECT(ADDRESS(ROW()+(0), COLUMN()+(-6), 1))*INDIRECT(ADDRESS(ROW()+(0), COLUMN()+(-3), 1)), 2)</f>
        <v>426.800000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8"/>
      <c r="G20" s="19" t="s">
        <v>49</v>
      </c>
      <c r="H20" s="20">
        <v>29.280000</v>
      </c>
      <c r="I20" s="20"/>
      <c r="J20" s="20"/>
      <c r="K20" s="20">
        <f ca="1">ROUND(INDIRECT(ADDRESS(ROW()+(0), COLUMN()+(-6), 1))*INDIRECT(ADDRESS(ROW()+(0), COLUMN()+(-3), 1)), 2)</f>
        <v>13.180000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0.311000</v>
      </c>
      <c r="F21" s="18"/>
      <c r="G21" s="19" t="s">
        <v>52</v>
      </c>
      <c r="H21" s="20">
        <v>1028.650000</v>
      </c>
      <c r="I21" s="20"/>
      <c r="J21" s="20"/>
      <c r="K21" s="20">
        <f ca="1">ROUND(INDIRECT(ADDRESS(ROW()+(0), COLUMN()+(-6), 1))*INDIRECT(ADDRESS(ROW()+(0), COLUMN()+(-3), 1)), 2)</f>
        <v>319.910000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0.115000</v>
      </c>
      <c r="F22" s="22"/>
      <c r="G22" s="23" t="s">
        <v>55</v>
      </c>
      <c r="H22" s="24">
        <v>628.490000</v>
      </c>
      <c r="I22" s="24"/>
      <c r="J22" s="24"/>
      <c r="K22" s="24">
        <f ca="1">ROUND(INDIRECT(ADDRESS(ROW()+(0), COLUMN()+(-6), 1))*INDIRECT(ADDRESS(ROW()+(0), COLUMN()+(-3), 1)), 2)</f>
        <v>72.280000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2"/>
      <c r="G23" s="14" t="s">
        <v>57</v>
      </c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13097.020000</v>
      </c>
      <c r="I23" s="16"/>
      <c r="J23" s="16"/>
      <c r="K23" s="16">
        <f ca="1">ROUND(INDIRECT(ADDRESS(ROW()+(0), COLUMN()+(-6), 1))*INDIRECT(ADDRESS(ROW()+(0), COLUMN()+(-3), 1))/100, 2)</f>
        <v>261.940000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2"/>
      <c r="G24" s="23" t="s">
        <v>59</v>
      </c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13358.960000</v>
      </c>
      <c r="I24" s="24"/>
      <c r="J24" s="24"/>
      <c r="K24" s="24">
        <f ca="1">ROUND(INDIRECT(ADDRESS(ROW()+(0), COLUMN()+(-6), 1))*INDIRECT(ADDRESS(ROW()+(0), COLUMN()+(-3), 1))/100, 2)</f>
        <v>400.770000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13759.730000</v>
      </c>
    </row>
  </sheetData>
  <mergeCells count="62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B22:D22"/>
    <mergeCell ref="E22:F22"/>
    <mergeCell ref="H22:J22"/>
    <mergeCell ref="B23:D23"/>
    <mergeCell ref="E23:F23"/>
    <mergeCell ref="H23:J23"/>
    <mergeCell ref="B24:D24"/>
    <mergeCell ref="E24:F24"/>
    <mergeCell ref="H24:J24"/>
    <mergeCell ref="A25:F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