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<sst xmlns="http://schemas.openxmlformats.org/spreadsheetml/2006/main" count="59" uniqueCount="59">
  <si>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</si>
  <si>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</si>
  <si>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</si>
  <si>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</si>
  <si>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D114 "KNAUF" avec une structure métallique (12,5+47), formé d'une plaque de plâtre A / NF EN 520 - 1200 / longueur / 12,5 / bord affiné, Standard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</si>
  <si>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</si>
  <si>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</si>
  <si>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</si>
  <si>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</si>
  <si>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</si>
  <si>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</si>
  <si>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</si>
  <si>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</si>
  <si>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</si>
  <si>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</si>
  <si>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</si>
  <si>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</si>
  <si>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mt12pek040</t>
  </si>
  <si>
    <t xml:space="preserve">Tige filetée "KNAUF" de 100 cm, avec deux écrous et une rondelle.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</si>
  <si>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</si>
  <si>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</si>
  <si>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</si>
  <si>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</si>
  <si>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</si>
  <si>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</si>
  <si>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</si>
  <si>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mt12pfk012c</t>
  </si>
  <si>
    <t xml:space="preserve">Profilé SR 47x25 en tôle d'acier galvanisé, systèmes "KNAUF", épaisseur 0,7 mm.</t>
  </si>
  <si>
    <t xml:space="preserve">m</t>
  </si>
  <si>
    <t xml:space="preserve">mt12ppk010a</t>
  </si>
  <si>
    <t xml:space="preserve">Plaque de plâtre A / NF EN 520 - 1200 / longueur / 12,5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</si>
  <si>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</si>
  <si>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</si>
  <si>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</si>
  <si>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</si>
  <si>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</si>
  <si>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</si>
  <si>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</si>
  <si>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</si>
  <si>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</si>
  <si>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</si>
  <si>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</si>
  <si>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</si>
  <si>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</si>
  <si>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</si>
  <si>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</si>
  <si>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</si>
  <si>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</si>
  <si>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</si>
  <si>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</si>
  <si>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</si>
  <si>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</si>
  <si>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</si>
  <si>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</si>
  <si>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</si>
  <si>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</si>
  <si>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</si>
  <si>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1.766,76F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</si>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</sst>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6.12" customWidth="1"/>
    <col min="3" max="3" width="17.49" customWidth="1"/>
    <col min="4" max="4" width="41.82" customWidth="1"/>
    <col min="5" max="5" width="6.99" customWidth="1"/>
    <col min="6" max="6" width="1.60" customWidth="1"/>
    <col min="7" max="7" width="5.83" customWidth="1"/>
    <col min="8" max="8" width="3.64" customWidth="1"/>
    <col min="9" max="9" width="11.07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992.000000</v>
      </c>
      <c r="I8" s="16"/>
      <c r="J8" s="16"/>
      <c r="K8" s="16">
        <f ca="1">ROUND(INDIRECT(ADDRESS(ROW()+(0), COLUMN()+(-6), 1))*INDIRECT(ADDRESS(ROW()+(0), COLUMN()+(-3), 1)), 2)</f>
        <v>396.800000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1.900000</v>
      </c>
      <c r="F9" s="18"/>
      <c r="G9" s="19" t="s">
        <v>16</v>
      </c>
      <c r="H9" s="20">
        <v>174.590000</v>
      </c>
      <c r="I9" s="20"/>
      <c r="J9" s="20"/>
      <c r="K9" s="20">
        <f ca="1">ROUND(INDIRECT(ADDRESS(ROW()+(0), COLUMN()+(-6), 1))*INDIRECT(ADDRESS(ROW()+(0), COLUMN()+(-3), 1)), 2)</f>
        <v>331.720000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1.100000</v>
      </c>
      <c r="F10" s="18"/>
      <c r="G10" s="19" t="s">
        <v>19</v>
      </c>
      <c r="H10" s="20">
        <v>214.270000</v>
      </c>
      <c r="I10" s="20"/>
      <c r="J10" s="20"/>
      <c r="K10" s="20">
        <f ca="1">ROUND(INDIRECT(ADDRESS(ROW()+(0), COLUMN()+(-6), 1))*INDIRECT(ADDRESS(ROW()+(0), COLUMN()+(-3), 1)), 2)</f>
        <v>235.700000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2.100000</v>
      </c>
      <c r="F11" s="18"/>
      <c r="G11" s="19" t="s">
        <v>22</v>
      </c>
      <c r="H11" s="20">
        <v>1301.500000</v>
      </c>
      <c r="I11" s="20"/>
      <c r="J11" s="20"/>
      <c r="K11" s="20">
        <f ca="1">ROUND(INDIRECT(ADDRESS(ROW()+(0), COLUMN()+(-6), 1))*INDIRECT(ADDRESS(ROW()+(0), COLUMN()+(-3), 1)), 2)</f>
        <v>2733.150000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384.890000</v>
      </c>
      <c r="I12" s="20"/>
      <c r="J12" s="20"/>
      <c r="K12" s="20">
        <f ca="1">ROUND(INDIRECT(ADDRESS(ROW()+(0), COLUMN()+(-6), 1))*INDIRECT(ADDRESS(ROW()+(0), COLUMN()+(-3), 1)), 2)</f>
        <v>153.960000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8"/>
      <c r="G13" s="19" t="s">
        <v>28</v>
      </c>
      <c r="H13" s="20">
        <v>785.660000</v>
      </c>
      <c r="I13" s="20"/>
      <c r="J13" s="20"/>
      <c r="K13" s="20">
        <f ca="1">ROUND(INDIRECT(ADDRESS(ROW()+(0), COLUMN()+(-6), 1))*INDIRECT(ADDRESS(ROW()+(0), COLUMN()+(-3), 1)), 2)</f>
        <v>785.660000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1.030000</v>
      </c>
      <c r="F14" s="18"/>
      <c r="G14" s="19" t="s">
        <v>31</v>
      </c>
      <c r="H14" s="20">
        <v>3769.590000</v>
      </c>
      <c r="I14" s="20"/>
      <c r="J14" s="20"/>
      <c r="K14" s="20">
        <f ca="1">ROUND(INDIRECT(ADDRESS(ROW()+(0), COLUMN()+(-6), 1))*INDIRECT(ADDRESS(ROW()+(0), COLUMN()+(-3), 1)), 2)</f>
        <v>3882.680000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17.000000</v>
      </c>
      <c r="F15" s="18"/>
      <c r="G15" s="19" t="s">
        <v>34</v>
      </c>
      <c r="H15" s="20">
        <v>7.540000</v>
      </c>
      <c r="I15" s="20"/>
      <c r="J15" s="20"/>
      <c r="K15" s="20">
        <f ca="1">ROUND(INDIRECT(ADDRESS(ROW()+(0), COLUMN()+(-6), 1))*INDIRECT(ADDRESS(ROW()+(0), COLUMN()+(-3), 1)), 2)</f>
        <v>128.180000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220.380000</v>
      </c>
      <c r="I16" s="20"/>
      <c r="J16" s="20"/>
      <c r="K16" s="20">
        <f ca="1">ROUND(INDIRECT(ADDRESS(ROW()+(0), COLUMN()+(-6), 1))*INDIRECT(ADDRESS(ROW()+(0), COLUMN()+(-3), 1)), 2)</f>
        <v>88.150000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0.300000</v>
      </c>
      <c r="F17" s="18"/>
      <c r="G17" s="19" t="s">
        <v>40</v>
      </c>
      <c r="H17" s="20">
        <v>1255.470000</v>
      </c>
      <c r="I17" s="20"/>
      <c r="J17" s="20"/>
      <c r="K17" s="20">
        <f ca="1">ROUND(INDIRECT(ADDRESS(ROW()+(0), COLUMN()+(-6), 1))*INDIRECT(ADDRESS(ROW()+(0), COLUMN()+(-3), 1)), 2)</f>
        <v>376.640000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8"/>
      <c r="G18" s="19" t="s">
        <v>43</v>
      </c>
      <c r="H18" s="20">
        <v>1066.990000</v>
      </c>
      <c r="I18" s="20"/>
      <c r="J18" s="20"/>
      <c r="K18" s="20">
        <f ca="1">ROUND(INDIRECT(ADDRESS(ROW()+(0), COLUMN()+(-6), 1))*INDIRECT(ADDRESS(ROW()+(0), COLUMN()+(-3), 1)), 2)</f>
        <v>426.800000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0.450000</v>
      </c>
      <c r="F19" s="18"/>
      <c r="G19" s="19" t="s">
        <v>46</v>
      </c>
      <c r="H19" s="20">
        <v>29.280000</v>
      </c>
      <c r="I19" s="20"/>
      <c r="J19" s="20"/>
      <c r="K19" s="20">
        <f ca="1">ROUND(INDIRECT(ADDRESS(ROW()+(0), COLUMN()+(-6), 1))*INDIRECT(ADDRESS(ROW()+(0), COLUMN()+(-3), 1)), 2)</f>
        <v>13.180000</v>
      </c>
    </row>
    <row r="20" spans="1:11" ht="21.60" thickBot="1" customHeight="1">
      <c r="A20" s="17" t="s">
        <v>47</v>
      </c>
      <c r="B20" s="17" t="s">
        <v>48</v>
      </c>
      <c r="C20" s="17"/>
      <c r="D20" s="17"/>
      <c r="E20" s="18">
        <v>0.269000</v>
      </c>
      <c r="F20" s="18"/>
      <c r="G20" s="19" t="s">
        <v>49</v>
      </c>
      <c r="H20" s="20">
        <v>1028.650000</v>
      </c>
      <c r="I20" s="20"/>
      <c r="J20" s="20"/>
      <c r="K20" s="20">
        <f ca="1">ROUND(INDIRECT(ADDRESS(ROW()+(0), COLUMN()+(-6), 1))*INDIRECT(ADDRESS(ROW()+(0), COLUMN()+(-3), 1)), 2)</f>
        <v>276.710000</v>
      </c>
    </row>
    <row r="21" spans="1:11" ht="12.00" thickBot="1" customHeight="1">
      <c r="A21" s="17" t="s">
        <v>50</v>
      </c>
      <c r="B21" s="21" t="s">
        <v>51</v>
      </c>
      <c r="C21" s="21"/>
      <c r="D21" s="21"/>
      <c r="E21" s="22">
        <v>0.100000</v>
      </c>
      <c r="F21" s="22"/>
      <c r="G21" s="23" t="s">
        <v>52</v>
      </c>
      <c r="H21" s="24">
        <v>628.490000</v>
      </c>
      <c r="I21" s="24"/>
      <c r="J21" s="24"/>
      <c r="K21" s="24">
        <f ca="1">ROUND(INDIRECT(ADDRESS(ROW()+(0), COLUMN()+(-6), 1))*INDIRECT(ADDRESS(ROW()+(0), COLUMN()+(-3), 1)), 2)</f>
        <v>62.850000</v>
      </c>
    </row>
    <row r="22" spans="1:11" ht="12.00" thickBot="1" customHeight="1">
      <c r="A22" s="17"/>
      <c r="B22" s="10" t="s">
        <v>53</v>
      </c>
      <c r="C22" s="10"/>
      <c r="D22" s="10"/>
      <c r="E22" s="12">
        <v>2.000000</v>
      </c>
      <c r="F22" s="12"/>
      <c r="G22" s="14" t="s">
        <v>54</v>
      </c>
      <c r="H22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1))), 2)</f>
        <v>9892.180000</v>
      </c>
      <c r="I22" s="16"/>
      <c r="J22" s="16"/>
      <c r="K22" s="16">
        <f ca="1">ROUND(INDIRECT(ADDRESS(ROW()+(0), COLUMN()+(-6), 1))*INDIRECT(ADDRESS(ROW()+(0), COLUMN()+(-3), 1))/100, 2)</f>
        <v>197.840000</v>
      </c>
    </row>
    <row r="23" spans="1:11" ht="12.00" thickBot="1" customHeight="1">
      <c r="A23" s="21"/>
      <c r="B23" s="21" t="s">
        <v>55</v>
      </c>
      <c r="C23" s="21"/>
      <c r="D23" s="21"/>
      <c r="E23" s="22">
        <v>3.000000</v>
      </c>
      <c r="F23" s="22"/>
      <c r="G23" s="23" t="s">
        <v>56</v>
      </c>
      <c r="H23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10090.020000</v>
      </c>
      <c r="I23" s="24"/>
      <c r="J23" s="24"/>
      <c r="K23" s="24">
        <f ca="1">ROUND(INDIRECT(ADDRESS(ROW()+(0), COLUMN()+(-6), 1))*INDIRECT(ADDRESS(ROW()+(0), COLUMN()+(-3), 1))/100, 2)</f>
        <v>302.700000</v>
      </c>
    </row>
    <row r="24" spans="1:11" ht="12.00" thickBot="1" customHeight="1">
      <c r="A24" s="6" t="s">
        <v>57</v>
      </c>
      <c r="B24" s="7"/>
      <c r="C24" s="7"/>
      <c r="D24" s="7"/>
      <c r="E24" s="7"/>
      <c r="F24" s="7"/>
      <c r="G24" s="25"/>
      <c r="H24" s="6" t="s">
        <v>58</v>
      </c>
      <c r="I24" s="6"/>
      <c r="J24" s="6"/>
      <c r="K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10392.720000</v>
      </c>
    </row>
  </sheetData>
  <mergeCells count="59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A24:F24"/>
    <mergeCell ref="H24:J24"/>
  </mergeCells>
  <pageMargins left="0.620079" right="0.472441" top="0.472441" bottom="0.472441" header="0.0" footer="0.0"/>
  <pageSetup paperSize="9" orientation="portrait"/>
  <rowBreaks count="0" manualBreakCount="0">
    </rowBreaks>
</worksheet>
</file>