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<sst xmlns="http://schemas.openxmlformats.org/spreadsheetml/2006/main" count="62" uniqueCount="62">
  <si>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</si>
  <si>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</si>
  <si>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</si>
  <si>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</si>
  <si>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D113 "KNAUF" avec une structure métallique (12,5+27), formé d'une plaque de plâtre H / NF EN 520 - 1200 / longueur / 12,5 / bord affiné, imprégnée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</si>
  <si>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</si>
  <si>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</si>
  <si>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</si>
  <si>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</si>
  <si>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</si>
  <si>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</si>
  <si>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</si>
  <si>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</si>
  <si>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</si>
  <si>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</si>
  <si>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</si>
  <si>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</si>
  <si>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</si>
  <si>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</si>
  <si>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</si>
  <si>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</si>
  <si>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</si>
  <si>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</si>
  <si>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</si>
  <si>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</si>
  <si>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</si>
  <si>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</si>
  <si>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</si>
  <si>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</si>
  <si>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mt12pek020a</t>
  </si>
  <si>
    <t xml:space="preserve">Raccord en croix, pour pièce d'ossature 60/27, "KNAUF".</t>
  </si>
  <si>
    <t xml:space="preserve">U</t>
  </si>
  <si>
    <t xml:space="preserve">mt12ppk010j</t>
  </si>
  <si>
    <t xml:space="preserve">Plaque de plâtre H / NF EN 520 - 1200 / longueur / 12,5 / bord affiné, imprégnée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</si>
  <si>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</si>
  <si>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</si>
  <si>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</si>
  <si>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</si>
  <si>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</si>
  <si>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</si>
  <si>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</si>
  <si>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</si>
  <si>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</si>
  <si>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</si>
  <si>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</si>
  <si>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</si>
  <si>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</si>
  <si>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</si>
  <si>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</si>
  <si>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</si>
  <si>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</si>
  <si>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</si>
  <si>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</si>
  <si>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</si>
  <si>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</si>
  <si>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</si>
  <si>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</si>
  <si>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</si>
  <si>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</si>
  <si>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</si>
  <si>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2.848,40F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</si>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</sst>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7.87" customWidth="1"/>
    <col min="3" max="3" width="19.38" customWidth="1"/>
    <col min="4" max="4" width="38.18" customWidth="1"/>
    <col min="5" max="5" width="1.31" customWidth="1"/>
    <col min="6" max="6" width="7.29" customWidth="1"/>
    <col min="7" max="7" width="5.68" customWidth="1"/>
    <col min="8" max="8" width="12.97" customWidth="1"/>
    <col min="9" max="9" width="3.2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2"/>
      <c r="G8" s="14" t="s">
        <v>13</v>
      </c>
      <c r="H8" s="16">
        <v>1134.840000</v>
      </c>
      <c r="I8" s="16"/>
      <c r="J8" s="16">
        <f ca="1">ROUND(INDIRECT(ADDRESS(ROW()+(0), COLUMN()+(-5), 1))*INDIRECT(ADDRESS(ROW()+(0), COLUMN()+(-2), 1)), 2)</f>
        <v>453.940000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1.600000</v>
      </c>
      <c r="F9" s="18"/>
      <c r="G9" s="19" t="s">
        <v>16</v>
      </c>
      <c r="H9" s="20">
        <v>51.030000</v>
      </c>
      <c r="I9" s="20"/>
      <c r="J9" s="20">
        <f ca="1">ROUND(INDIRECT(ADDRESS(ROW()+(0), COLUMN()+(-5), 1))*INDIRECT(ADDRESS(ROW()+(0), COLUMN()+(-2), 1)), 2)</f>
        <v>81.650000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0.800000</v>
      </c>
      <c r="F10" s="18"/>
      <c r="G10" s="19" t="s">
        <v>19</v>
      </c>
      <c r="H10" s="20">
        <v>614.480000</v>
      </c>
      <c r="I10" s="20"/>
      <c r="J10" s="20">
        <f ca="1">ROUND(INDIRECT(ADDRESS(ROW()+(0), COLUMN()+(-5), 1))*INDIRECT(ADDRESS(ROW()+(0), COLUMN()+(-2), 1)), 2)</f>
        <v>491.580000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0.800000</v>
      </c>
      <c r="F11" s="18"/>
      <c r="G11" s="19" t="s">
        <v>22</v>
      </c>
      <c r="H11" s="20">
        <v>350.690000</v>
      </c>
      <c r="I11" s="20"/>
      <c r="J11" s="20">
        <f ca="1">ROUND(INDIRECT(ADDRESS(ROW()+(0), COLUMN()+(-5), 1))*INDIRECT(ADDRESS(ROW()+(0), COLUMN()+(-2), 1)), 2)</f>
        <v>280.550000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3.000000</v>
      </c>
      <c r="F12" s="18"/>
      <c r="G12" s="19" t="s">
        <v>25</v>
      </c>
      <c r="H12" s="20">
        <v>1301.500000</v>
      </c>
      <c r="I12" s="20"/>
      <c r="J12" s="20">
        <f ca="1">ROUND(INDIRECT(ADDRESS(ROW()+(0), COLUMN()+(-5), 1))*INDIRECT(ADDRESS(ROW()+(0), COLUMN()+(-2), 1)), 2)</f>
        <v>3904.500000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0.200000</v>
      </c>
      <c r="F13" s="18"/>
      <c r="G13" s="19" t="s">
        <v>28</v>
      </c>
      <c r="H13" s="20">
        <v>384.890000</v>
      </c>
      <c r="I13" s="20"/>
      <c r="J13" s="20">
        <f ca="1">ROUND(INDIRECT(ADDRESS(ROW()+(0), COLUMN()+(-5), 1))*INDIRECT(ADDRESS(ROW()+(0), COLUMN()+(-2), 1)), 2)</f>
        <v>76.980000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1.900000</v>
      </c>
      <c r="F14" s="18"/>
      <c r="G14" s="19" t="s">
        <v>31</v>
      </c>
      <c r="H14" s="20">
        <v>1291.980000</v>
      </c>
      <c r="I14" s="20"/>
      <c r="J14" s="20">
        <f ca="1">ROUND(INDIRECT(ADDRESS(ROW()+(0), COLUMN()+(-5), 1))*INDIRECT(ADDRESS(ROW()+(0), COLUMN()+(-2), 1)), 2)</f>
        <v>2454.760000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1.030000</v>
      </c>
      <c r="F15" s="18"/>
      <c r="G15" s="19" t="s">
        <v>34</v>
      </c>
      <c r="H15" s="20">
        <v>6499.560000</v>
      </c>
      <c r="I15" s="20"/>
      <c r="J15" s="20">
        <f ca="1">ROUND(INDIRECT(ADDRESS(ROW()+(0), COLUMN()+(-5), 1))*INDIRECT(ADDRESS(ROW()+(0), COLUMN()+(-2), 1)), 2)</f>
        <v>6694.550000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23.000000</v>
      </c>
      <c r="F16" s="18"/>
      <c r="G16" s="19" t="s">
        <v>37</v>
      </c>
      <c r="H16" s="20">
        <v>7.540000</v>
      </c>
      <c r="I16" s="20"/>
      <c r="J16" s="20">
        <f ca="1">ROUND(INDIRECT(ADDRESS(ROW()+(0), COLUMN()+(-5), 1))*INDIRECT(ADDRESS(ROW()+(0), COLUMN()+(-2), 1)), 2)</f>
        <v>173.420000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0.400000</v>
      </c>
      <c r="F17" s="18"/>
      <c r="G17" s="19" t="s">
        <v>40</v>
      </c>
      <c r="H17" s="20">
        <v>220.380000</v>
      </c>
      <c r="I17" s="20"/>
      <c r="J17" s="20">
        <f ca="1">ROUND(INDIRECT(ADDRESS(ROW()+(0), COLUMN()+(-5), 1))*INDIRECT(ADDRESS(ROW()+(0), COLUMN()+(-2), 1)), 2)</f>
        <v>88.150000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8"/>
      <c r="G18" s="19" t="s">
        <v>43</v>
      </c>
      <c r="H18" s="20">
        <v>1255.470000</v>
      </c>
      <c r="I18" s="20"/>
      <c r="J18" s="20">
        <f ca="1">ROUND(INDIRECT(ADDRESS(ROW()+(0), COLUMN()+(-5), 1))*INDIRECT(ADDRESS(ROW()+(0), COLUMN()+(-2), 1)), 2)</f>
        <v>376.640000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8"/>
      <c r="G19" s="19" t="s">
        <v>46</v>
      </c>
      <c r="H19" s="20">
        <v>1066.990000</v>
      </c>
      <c r="I19" s="20"/>
      <c r="J19" s="20">
        <f ca="1">ROUND(INDIRECT(ADDRESS(ROW()+(0), COLUMN()+(-5), 1))*INDIRECT(ADDRESS(ROW()+(0), COLUMN()+(-2), 1)), 2)</f>
        <v>426.800000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8"/>
      <c r="G20" s="19" t="s">
        <v>49</v>
      </c>
      <c r="H20" s="20">
        <v>29.280000</v>
      </c>
      <c r="I20" s="20"/>
      <c r="J20" s="20">
        <f ca="1">ROUND(INDIRECT(ADDRESS(ROW()+(0), COLUMN()+(-5), 1))*INDIRECT(ADDRESS(ROW()+(0), COLUMN()+(-2), 1)), 2)</f>
        <v>13.180000</v>
      </c>
    </row>
    <row r="21" spans="1:10" ht="21.60" thickBot="1" customHeight="1">
      <c r="A21" s="17" t="s">
        <v>50</v>
      </c>
      <c r="B21" s="17" t="s">
        <v>51</v>
      </c>
      <c r="C21" s="17"/>
      <c r="D21" s="17"/>
      <c r="E21" s="18">
        <v>0.342000</v>
      </c>
      <c r="F21" s="18"/>
      <c r="G21" s="19" t="s">
        <v>52</v>
      </c>
      <c r="H21" s="20">
        <v>1028.650000</v>
      </c>
      <c r="I21" s="20"/>
      <c r="J21" s="20">
        <f ca="1">ROUND(INDIRECT(ADDRESS(ROW()+(0), COLUMN()+(-5), 1))*INDIRECT(ADDRESS(ROW()+(0), COLUMN()+(-2), 1)), 2)</f>
        <v>351.800000</v>
      </c>
    </row>
    <row r="22" spans="1:10" ht="12.00" thickBot="1" customHeight="1">
      <c r="A22" s="17" t="s">
        <v>53</v>
      </c>
      <c r="B22" s="21" t="s">
        <v>54</v>
      </c>
      <c r="C22" s="21"/>
      <c r="D22" s="21"/>
      <c r="E22" s="22">
        <v>0.127000</v>
      </c>
      <c r="F22" s="22"/>
      <c r="G22" s="23" t="s">
        <v>55</v>
      </c>
      <c r="H22" s="24">
        <v>628.490000</v>
      </c>
      <c r="I22" s="24"/>
      <c r="J22" s="24">
        <f ca="1">ROUND(INDIRECT(ADDRESS(ROW()+(0), COLUMN()+(-5), 1))*INDIRECT(ADDRESS(ROW()+(0), COLUMN()+(-2), 1)), 2)</f>
        <v>79.820000</v>
      </c>
    </row>
    <row r="23" spans="1:10" ht="12.00" thickBot="1" customHeight="1">
      <c r="A23" s="17"/>
      <c r="B23" s="10" t="s">
        <v>56</v>
      </c>
      <c r="C23" s="10"/>
      <c r="D23" s="10"/>
      <c r="E23" s="12">
        <v>2.000000</v>
      </c>
      <c r="F23" s="12"/>
      <c r="G23" s="14" t="s">
        <v>57</v>
      </c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15948.320000</v>
      </c>
      <c r="I23" s="16"/>
      <c r="J23" s="16">
        <f ca="1">ROUND(INDIRECT(ADDRESS(ROW()+(0), COLUMN()+(-5), 1))*INDIRECT(ADDRESS(ROW()+(0), COLUMN()+(-2), 1))/100, 2)</f>
        <v>318.970000</v>
      </c>
    </row>
    <row r="24" spans="1:10" ht="12.00" thickBot="1" customHeight="1">
      <c r="A24" s="21"/>
      <c r="B24" s="21" t="s">
        <v>58</v>
      </c>
      <c r="C24" s="21"/>
      <c r="D24" s="21"/>
      <c r="E24" s="22">
        <v>3.000000</v>
      </c>
      <c r="F24" s="22"/>
      <c r="G24" s="23" t="s">
        <v>59</v>
      </c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16267.290000</v>
      </c>
      <c r="I24" s="24"/>
      <c r="J24" s="24">
        <f ca="1">ROUND(INDIRECT(ADDRESS(ROW()+(0), COLUMN()+(-5), 1))*INDIRECT(ADDRESS(ROW()+(0), COLUMN()+(-2), 1))/100, 2)</f>
        <v>488.020000</v>
      </c>
    </row>
    <row r="25" spans="1:10" ht="12.00" thickBot="1" customHeight="1">
      <c r="A25" s="6" t="s">
        <v>60</v>
      </c>
      <c r="B25" s="7"/>
      <c r="C25" s="7"/>
      <c r="D25" s="7"/>
      <c r="E25" s="7"/>
      <c r="F25" s="7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16755.310000</v>
      </c>
    </row>
  </sheetData>
  <mergeCells count="62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B22:D22"/>
    <mergeCell ref="E22:F22"/>
    <mergeCell ref="H22:I22"/>
    <mergeCell ref="B23:D23"/>
    <mergeCell ref="E23:F23"/>
    <mergeCell ref="H23:I23"/>
    <mergeCell ref="B24:D24"/>
    <mergeCell ref="E24:F24"/>
    <mergeCell ref="H24:I24"/>
    <mergeCell ref="A25:F25"/>
    <mergeCell ref="H25:I25"/>
  </mergeCells>
  <pageMargins left="0.620079" right="0.472441" top="0.472441" bottom="0.472441" header="0.0" footer="0.0"/>
  <pageSetup paperSize="9" orientation="portrait"/>
  <rowBreaks count="0" manualBreakCount="0">
    </rowBreaks>
</worksheet>
</file>