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<sst xmlns="http://schemas.openxmlformats.org/spreadsheetml/2006/main" count="62" uniqueCount="62">
  <si>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</si>
  <si>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</si>
  <si>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</si>
  <si>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</si>
  <si>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D114 "KNAUF" avec une structure métallique (12,5+12,5+47), formé de deux plaques de plâtre A / NF EN 520 - 1200 / longueur / 12,5 / bord affiné, Standard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</si>
  <si>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</si>
  <si>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</si>
  <si>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</si>
  <si>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</si>
  <si>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</si>
  <si>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</si>
  <si>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</si>
  <si>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</si>
  <si>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</si>
  <si>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</si>
  <si>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</si>
  <si>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</si>
  <si>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mt12pek040</t>
  </si>
  <si>
    <t xml:space="preserve">Tige filetée "KNAUF" de 100 cm, avec deux écrous et une rondelle.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</si>
  <si>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</si>
  <si>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</si>
  <si>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</si>
  <si>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</si>
  <si>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</si>
  <si>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</si>
  <si>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</si>
  <si>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mt12pfk012c</t>
  </si>
  <si>
    <t xml:space="preserve">Profilé SR 47x25 en tôle d'acier galvanisé, systèmes "KNAUF", épaisseur 0,7 mm.</t>
  </si>
  <si>
    <t xml:space="preserve">m</t>
  </si>
  <si>
    <t xml:space="preserve">mt12ppk010a</t>
  </si>
  <si>
    <t xml:space="preserve">Plaque de plâtre A / NF EN 520 - 1200 / longueur / 12,5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</si>
  <si>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</si>
  <si>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</si>
  <si>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</si>
  <si>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</si>
  <si>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</si>
  <si>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</si>
  <si>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</si>
  <si>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</si>
  <si>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</si>
  <si>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</si>
  <si>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</si>
  <si>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</si>
  <si>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</si>
  <si>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</si>
  <si>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</si>
  <si>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</si>
  <si>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</si>
  <si>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</si>
  <si>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</si>
  <si>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</si>
  <si>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</si>
  <si>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</si>
  <si>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</si>
  <si>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</si>
  <si>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</si>
  <si>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</si>
  <si>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</si>
  <si>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</si>
  <si>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</si>
  <si>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2.601,33F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</si>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</sst>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03" customWidth="1"/>
    <col min="3" max="3" width="20.55" customWidth="1"/>
    <col min="4" max="4" width="34.10" customWidth="1"/>
    <col min="5" max="5" width="1.75" customWidth="1"/>
    <col min="6" max="6" width="8.60" customWidth="1"/>
    <col min="7" max="7" width="3.64" customWidth="1"/>
    <col min="8" max="8" width="2.19" customWidth="1"/>
    <col min="9" max="9" width="11.80" customWidth="1"/>
    <col min="10" max="10" width="4.2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992.000000</v>
      </c>
      <c r="J8" s="16"/>
      <c r="K8" s="16">
        <f ca="1">ROUND(INDIRECT(ADDRESS(ROW()+(0), COLUMN()+(-5), 1))*INDIRECT(ADDRESS(ROW()+(0), COLUMN()+(-2), 1)), 2)</f>
        <v>396.800000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2.200000</v>
      </c>
      <c r="G9" s="19" t="s">
        <v>16</v>
      </c>
      <c r="H9" s="19"/>
      <c r="I9" s="20">
        <v>174.590000</v>
      </c>
      <c r="J9" s="20"/>
      <c r="K9" s="20">
        <f ca="1">ROUND(INDIRECT(ADDRESS(ROW()+(0), COLUMN()+(-5), 1))*INDIRECT(ADDRESS(ROW()+(0), COLUMN()+(-2), 1)), 2)</f>
        <v>384.100000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1.400000</v>
      </c>
      <c r="G10" s="19" t="s">
        <v>19</v>
      </c>
      <c r="H10" s="19"/>
      <c r="I10" s="20">
        <v>214.270000</v>
      </c>
      <c r="J10" s="20"/>
      <c r="K10" s="20">
        <f ca="1">ROUND(INDIRECT(ADDRESS(ROW()+(0), COLUMN()+(-5), 1))*INDIRECT(ADDRESS(ROW()+(0), COLUMN()+(-2), 1)), 2)</f>
        <v>299.980000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2.100000</v>
      </c>
      <c r="G11" s="19" t="s">
        <v>22</v>
      </c>
      <c r="H11" s="19"/>
      <c r="I11" s="20">
        <v>1301.500000</v>
      </c>
      <c r="J11" s="20"/>
      <c r="K11" s="20">
        <f ca="1">ROUND(INDIRECT(ADDRESS(ROW()+(0), COLUMN()+(-5), 1))*INDIRECT(ADDRESS(ROW()+(0), COLUMN()+(-2), 1)), 2)</f>
        <v>2733.150000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384.890000</v>
      </c>
      <c r="J12" s="20"/>
      <c r="K12" s="20">
        <f ca="1">ROUND(INDIRECT(ADDRESS(ROW()+(0), COLUMN()+(-5), 1))*INDIRECT(ADDRESS(ROW()+(0), COLUMN()+(-2), 1)), 2)</f>
        <v>153.960000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1.000000</v>
      </c>
      <c r="G13" s="19" t="s">
        <v>28</v>
      </c>
      <c r="H13" s="19"/>
      <c r="I13" s="20">
        <v>785.660000</v>
      </c>
      <c r="J13" s="20"/>
      <c r="K13" s="20">
        <f ca="1">ROUND(INDIRECT(ADDRESS(ROW()+(0), COLUMN()+(-5), 1))*INDIRECT(ADDRESS(ROW()+(0), COLUMN()+(-2), 1)), 2)</f>
        <v>785.660000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2.060000</v>
      </c>
      <c r="G14" s="19" t="s">
        <v>31</v>
      </c>
      <c r="H14" s="19"/>
      <c r="I14" s="20">
        <v>3769.590000</v>
      </c>
      <c r="J14" s="20"/>
      <c r="K14" s="20">
        <f ca="1">ROUND(INDIRECT(ADDRESS(ROW()+(0), COLUMN()+(-5), 1))*INDIRECT(ADDRESS(ROW()+(0), COLUMN()+(-2), 1)), 2)</f>
        <v>7765.360000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9.000000</v>
      </c>
      <c r="G15" s="19" t="s">
        <v>34</v>
      </c>
      <c r="H15" s="19"/>
      <c r="I15" s="20">
        <v>7.540000</v>
      </c>
      <c r="J15" s="20"/>
      <c r="K15" s="20">
        <f ca="1">ROUND(INDIRECT(ADDRESS(ROW()+(0), COLUMN()+(-5), 1))*INDIRECT(ADDRESS(ROW()+(0), COLUMN()+(-2), 1)), 2)</f>
        <v>67.860000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17.000000</v>
      </c>
      <c r="G16" s="19" t="s">
        <v>37</v>
      </c>
      <c r="H16" s="19"/>
      <c r="I16" s="20">
        <v>9.520000</v>
      </c>
      <c r="J16" s="20"/>
      <c r="K16" s="20">
        <f ca="1">ROUND(INDIRECT(ADDRESS(ROW()+(0), COLUMN()+(-5), 1))*INDIRECT(ADDRESS(ROW()+(0), COLUMN()+(-2), 1)), 2)</f>
        <v>161.840000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0.400000</v>
      </c>
      <c r="G17" s="19" t="s">
        <v>40</v>
      </c>
      <c r="H17" s="19"/>
      <c r="I17" s="20">
        <v>220.380000</v>
      </c>
      <c r="J17" s="20"/>
      <c r="K17" s="20">
        <f ca="1">ROUND(INDIRECT(ADDRESS(ROW()+(0), COLUMN()+(-5), 1))*INDIRECT(ADDRESS(ROW()+(0), COLUMN()+(-2), 1)), 2)</f>
        <v>88.150000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0.500000</v>
      </c>
      <c r="G18" s="19" t="s">
        <v>43</v>
      </c>
      <c r="H18" s="19"/>
      <c r="I18" s="20">
        <v>1255.470000</v>
      </c>
      <c r="J18" s="20"/>
      <c r="K18" s="20">
        <f ca="1">ROUND(INDIRECT(ADDRESS(ROW()+(0), COLUMN()+(-5), 1))*INDIRECT(ADDRESS(ROW()+(0), COLUMN()+(-2), 1)), 2)</f>
        <v>627.740000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0.600000</v>
      </c>
      <c r="G19" s="19" t="s">
        <v>46</v>
      </c>
      <c r="H19" s="19"/>
      <c r="I19" s="20">
        <v>1066.990000</v>
      </c>
      <c r="J19" s="20"/>
      <c r="K19" s="20">
        <f ca="1">ROUND(INDIRECT(ADDRESS(ROW()+(0), COLUMN()+(-5), 1))*INDIRECT(ADDRESS(ROW()+(0), COLUMN()+(-2), 1)), 2)</f>
        <v>640.190000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0.450000</v>
      </c>
      <c r="G20" s="19" t="s">
        <v>49</v>
      </c>
      <c r="H20" s="19"/>
      <c r="I20" s="20">
        <v>29.280000</v>
      </c>
      <c r="J20" s="20"/>
      <c r="K20" s="20">
        <f ca="1">ROUND(INDIRECT(ADDRESS(ROW()+(0), COLUMN()+(-5), 1))*INDIRECT(ADDRESS(ROW()+(0), COLUMN()+(-2), 1)), 2)</f>
        <v>13.180000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7"/>
      <c r="F21" s="18">
        <v>0.360000</v>
      </c>
      <c r="G21" s="19" t="s">
        <v>52</v>
      </c>
      <c r="H21" s="19"/>
      <c r="I21" s="20">
        <v>1028.650000</v>
      </c>
      <c r="J21" s="20"/>
      <c r="K21" s="20">
        <f ca="1">ROUND(INDIRECT(ADDRESS(ROW()+(0), COLUMN()+(-5), 1))*INDIRECT(ADDRESS(ROW()+(0), COLUMN()+(-2), 1)), 2)</f>
        <v>370.310000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0.122000</v>
      </c>
      <c r="G22" s="23" t="s">
        <v>55</v>
      </c>
      <c r="H22" s="23"/>
      <c r="I22" s="24">
        <v>628.490000</v>
      </c>
      <c r="J22" s="24"/>
      <c r="K22" s="24">
        <f ca="1">ROUND(INDIRECT(ADDRESS(ROW()+(0), COLUMN()+(-5), 1))*INDIRECT(ADDRESS(ROW()+(0), COLUMN()+(-2), 1)), 2)</f>
        <v>76.680000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14564.960000</v>
      </c>
      <c r="J23" s="16"/>
      <c r="K23" s="16">
        <f ca="1">ROUND(INDIRECT(ADDRESS(ROW()+(0), COLUMN()+(-5), 1))*INDIRECT(ADDRESS(ROW()+(0), COLUMN()+(-2), 1))/100, 2)</f>
        <v>291.300000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14856.260000</v>
      </c>
      <c r="J24" s="24"/>
      <c r="K24" s="24">
        <f ca="1">ROUND(INDIRECT(ADDRESS(ROW()+(0), COLUMN()+(-5), 1))*INDIRECT(ADDRESS(ROW()+(0), COLUMN()+(-2), 1))/100, 2)</f>
        <v>445.690000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15301.950000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