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<sst xmlns="http://schemas.openxmlformats.org/spreadsheetml/2006/main" count="29" uniqueCount="29">
  <si>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</si>
  <si>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FLN120</t>
  </si>
  <si>
    <t xml:space="preserve">m²</t>
  </si>
  <si>
    <t xml:space="preserve">Plafond suspendu démontable de lames métalliques.</t>
  </si>
  <si>
    <r>
      <rPr>
        <sz val="7.80"/>
        <color rgb="FF000000"/>
        <rFont val="A"/>
        <family val="2"/>
      </rPr>
      <t xml:space="preserve">Plafond suspendu démontable de lames en aluminium laqué,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mécanisation </t>
    </r>
    <r>
      <rPr>
        <b/>
        <sz val="7.80"/>
        <color rgb="FF000000"/>
        <rFont val="A"/>
        <family val="2"/>
      </rPr>
      <t xml:space="preserve">lisse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largeur, séparation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avec ossature métallique occultée.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</si>
  <si>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</si>
  <si>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</si>
  <si>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</si>
  <si>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</si>
  <si>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</si>
  <si>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</si>
  <si>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mt12fla020</t>
  </si>
  <si>
    <t xml:space="preserve">Grille métallique occulté avec suspension autonivelante de platine, pour faux plafond à lames horizontales en aluminium.</t>
  </si>
  <si>
    <t xml:space="preserve">m²</t>
  </si>
  <si>
    <t xml:space="preserve">mt12fla010c</t>
  </si>
  <si>
    <t xml:space="preserve">Lame lisse en aluminium laqué, horizontal, de 130 mm de largeur, avec 15 mm de séparation, pour faux plafond démontable avec trame occulté.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</si>
  <si>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</si>
  <si>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</si>
  <si>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</si>
  <si>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</si>
  <si>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</si>
  <si>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</si>
  <si>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</si>
  <si>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</si>
  <si>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</si>
  <si>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</si>
  <si>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</si>
  <si>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5.132,09F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</si>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</sst>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93" customWidth="1"/>
    <col min="3" max="3" width="14.13" customWidth="1"/>
    <col min="4" max="4" width="48.67" customWidth="1"/>
    <col min="5" max="5" width="8.60" customWidth="1"/>
    <col min="6" max="6" width="5.83" customWidth="1"/>
    <col min="7" max="7" width="2.77" customWidth="1"/>
    <col min="8" max="8" width="7.72" customWidth="1"/>
    <col min="9" max="9" width="5.54" customWidth="1"/>
    <col min="10" max="10" width="2.19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3714.030000</v>
      </c>
      <c r="H8" s="16"/>
      <c r="I8" s="16"/>
      <c r="J8" s="16">
        <f ca="1">ROUND(INDIRECT(ADDRESS(ROW()+(0), COLUMN()+(-5), 1))*INDIRECT(ADDRESS(ROW()+(0), COLUMN()+(-3), 1)), 2)</f>
        <v>3714.030000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1.030000</v>
      </c>
      <c r="F9" s="19" t="s">
        <v>16</v>
      </c>
      <c r="G9" s="20">
        <v>18387.640000</v>
      </c>
      <c r="H9" s="20"/>
      <c r="I9" s="20"/>
      <c r="J9" s="20">
        <f ca="1">ROUND(INDIRECT(ADDRESS(ROW()+(0), COLUMN()+(-5), 1))*INDIRECT(ADDRESS(ROW()+(0), COLUMN()+(-3), 1)), 2)</f>
        <v>18939.270000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0.367000</v>
      </c>
      <c r="F10" s="19" t="s">
        <v>19</v>
      </c>
      <c r="G10" s="20">
        <v>1028.650000</v>
      </c>
      <c r="H10" s="20"/>
      <c r="I10" s="20"/>
      <c r="J10" s="20">
        <f ca="1">ROUND(INDIRECT(ADDRESS(ROW()+(0), COLUMN()+(-5), 1))*INDIRECT(ADDRESS(ROW()+(0), COLUMN()+(-3), 1)), 2)</f>
        <v>377.510000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0.367000</v>
      </c>
      <c r="F11" s="23" t="s">
        <v>22</v>
      </c>
      <c r="G11" s="24">
        <v>628.490000</v>
      </c>
      <c r="H11" s="24"/>
      <c r="I11" s="24"/>
      <c r="J11" s="24">
        <f ca="1">ROUND(INDIRECT(ADDRESS(ROW()+(0), COLUMN()+(-5), 1))*INDIRECT(ADDRESS(ROW()+(0), COLUMN()+(-3), 1)), 2)</f>
        <v>230.660000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23261.470000</v>
      </c>
      <c r="H12" s="16"/>
      <c r="I12" s="16"/>
      <c r="J12" s="16">
        <f ca="1">ROUND(INDIRECT(ADDRESS(ROW()+(0), COLUMN()+(-5), 1))*INDIRECT(ADDRESS(ROW()+(0), COLUMN()+(-3), 1))/100, 2)</f>
        <v>465.230000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23726.700000</v>
      </c>
      <c r="H13" s="24"/>
      <c r="I13" s="24"/>
      <c r="J13" s="24">
        <f ca="1">ROUND(INDIRECT(ADDRESS(ROW()+(0), COLUMN()+(-5), 1))*INDIRECT(ADDRESS(ROW()+(0), COLUMN()+(-3), 1))/100, 2)</f>
        <v>711.800000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24438.500000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