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<sst xmlns="http://schemas.openxmlformats.org/spreadsheetml/2006/main" count="29" uniqueCount="29">
  <si>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</si>
  <si>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FLN130</t>
  </si>
  <si>
    <t xml:space="preserve">m²</t>
  </si>
  <si>
    <t xml:space="preserve">Plafond suspendu démontable de grille métallique.</t>
  </si>
  <si>
    <r>
      <rPr>
        <sz val="7.80"/>
        <color rgb="FF000000"/>
        <rFont val="A"/>
        <family val="2"/>
      </rPr>
      <t xml:space="preserve">Plafond suspendu démontable, situé à une hauteur </t>
    </r>
    <r>
      <rPr>
        <b/>
        <sz val="7.80"/>
        <color rgb="FF000000"/>
        <rFont val="A"/>
        <family val="2"/>
      </rPr>
      <t xml:space="preserve">inférieure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grille en acier peinte au four, avec nervures de 40 mm de haut formant des cellules de 150x150 mm, fabriquée dans des modules de 600x600 mm, disposé sur ossature métallique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</si>
  <si>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</si>
  <si>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</si>
  <si>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</si>
  <si>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</si>
  <si>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</si>
  <si>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</si>
  <si>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mt12frh010c</t>
  </si>
  <si>
    <t xml:space="preserve">Grille en acier peinte au four, avec nervures de 40 mm de haut formant des cellules de 150x150 mm, fabriquée dans des modules de 600x600 mm, pour faux plafond démontable.</t>
  </si>
  <si>
    <t xml:space="preserve">m²</t>
  </si>
  <si>
    <t xml:space="preserve">mt12frh020a</t>
  </si>
  <si>
    <t xml:space="preserve">Grille métallique constitué de profilés de 40 mm de haut, avec suspension autonivelante de platine pour faux plafond de grilles en acier, y compris profilés d'arrêts, pièces spéciales et accessoires de suspension et fixation.</t>
  </si>
  <si>
    <t xml:space="preserve">m²</t>
  </si>
  <si>
    <t xml:space="preserve">mo015</t>
  </si>
  <si>
    <t xml:space="preserve">Compagnon professionnel III/CP2 monteur de faux plafonds en plaques de plâtre.</t>
  </si>
  <si>
    <t xml:space="preserve">h</t>
  </si>
  <si>
    <t xml:space="preserve">mo082</t>
  </si>
  <si>
    <t xml:space="preserve">Ouvrier professionnel II/OP monteur de faux plafonds en plaques de plâtre.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</si>
  <si>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</si>
  <si>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</si>
  <si>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</si>
  <si>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</si>
  <si>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</si>
  <si>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3.863,66F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</si>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</sst>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11.37" customWidth="1"/>
    <col min="3" max="3" width="21.71" customWidth="1"/>
    <col min="4" max="4" width="28.41" customWidth="1"/>
    <col min="5" max="5" width="5.25" customWidth="1"/>
    <col min="6" max="6" width="8.60" customWidth="1"/>
    <col min="7" max="7" width="1.31" customWidth="1"/>
    <col min="8" max="8" width="4.52" customWidth="1"/>
    <col min="9" max="9" width="10.64" customWidth="1"/>
    <col min="10" max="10" width="5.39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0" t="s">
        <v>12</v>
      </c>
      <c r="C8" s="10"/>
      <c r="D8" s="10"/>
      <c r="E8" s="10"/>
      <c r="F8" s="12">
        <v>1.030000</v>
      </c>
      <c r="G8" s="14" t="s">
        <v>13</v>
      </c>
      <c r="H8" s="14"/>
      <c r="I8" s="16">
        <v>11975.380000</v>
      </c>
      <c r="J8" s="16"/>
      <c r="K8" s="16">
        <f ca="1">ROUND(INDIRECT(ADDRESS(ROW()+(0), COLUMN()+(-5), 1))*INDIRECT(ADDRESS(ROW()+(0), COLUMN()+(-2), 1)), 2)</f>
        <v>12334.640000</v>
      </c>
    </row>
    <row r="9" spans="1:11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19"/>
      <c r="I9" s="20">
        <v>4721.900000</v>
      </c>
      <c r="J9" s="20"/>
      <c r="K9" s="20">
        <f ca="1">ROUND(INDIRECT(ADDRESS(ROW()+(0), COLUMN()+(-5), 1))*INDIRECT(ADDRESS(ROW()+(0), COLUMN()+(-2), 1)), 2)</f>
        <v>4721.900000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0.275000</v>
      </c>
      <c r="G10" s="19" t="s">
        <v>19</v>
      </c>
      <c r="H10" s="19"/>
      <c r="I10" s="20">
        <v>1028.650000</v>
      </c>
      <c r="J10" s="20"/>
      <c r="K10" s="20">
        <f ca="1">ROUND(INDIRECT(ADDRESS(ROW()+(0), COLUMN()+(-5), 1))*INDIRECT(ADDRESS(ROW()+(0), COLUMN()+(-2), 1)), 2)</f>
        <v>282.880000</v>
      </c>
    </row>
    <row r="11" spans="1:11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0.275000</v>
      </c>
      <c r="G11" s="23" t="s">
        <v>22</v>
      </c>
      <c r="H11" s="23"/>
      <c r="I11" s="24">
        <v>628.490000</v>
      </c>
      <c r="J11" s="24"/>
      <c r="K11" s="24">
        <f ca="1">ROUND(INDIRECT(ADDRESS(ROW()+(0), COLUMN()+(-5), 1))*INDIRECT(ADDRESS(ROW()+(0), COLUMN()+(-2), 1)), 2)</f>
        <v>172.830000</v>
      </c>
    </row>
    <row r="12" spans="1:11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17512.250000</v>
      </c>
      <c r="J12" s="16"/>
      <c r="K12" s="16">
        <f ca="1">ROUND(INDIRECT(ADDRESS(ROW()+(0), COLUMN()+(-5), 1))*INDIRECT(ADDRESS(ROW()+(0), COLUMN()+(-2), 1))/100, 2)</f>
        <v>350.250000</v>
      </c>
    </row>
    <row r="13" spans="1:11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17862.500000</v>
      </c>
      <c r="J13" s="24"/>
      <c r="K13" s="24">
        <f ca="1">ROUND(INDIRECT(ADDRESS(ROW()+(0), COLUMN()+(-5), 1))*INDIRECT(ADDRESS(ROW()+(0), COLUMN()+(-2), 1))/100, 2)</f>
        <v>535.880000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18398.380000</v>
      </c>
    </row>
  </sheetData>
  <mergeCells count="30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