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<sst xmlns="http://schemas.openxmlformats.org/spreadsheetml/2006/main" count="20" uniqueCount="20">
  <si>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</si>
  <si>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FSD100</t>
  </si>
  <si>
    <t xml:space="preserve">m²</t>
  </si>
  <si>
    <t xml:space="preserve">Retrait d'un sol en bois.</t>
  </si>
  <si>
    <r>
      <rPr>
        <sz val="8.25"/>
        <color rgb="FF000000"/>
        <rFont val="Arial"/>
        <family val="2"/>
      </rPr>
      <t xml:space="preserve">Retrait d'un sol existant à l'intérieur du bâtiment, de type plancher traditionnel de planches en bois massif, placées sur des lambourdes en bois, avec moyens manuels et récupération du matériau pour sa réutilisation postérieure, sans détériorer les éléments constructifs contigus, et chargement manuel dans le camion ou la benne. Le prix ne comprend pas la démolition de la base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</si>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</sst>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0.285</v>
      </c>
      <c r="F9" s="11" t="s">
        <v>13</v>
      </c>
      <c r="G9" s="13">
        <v>735.32</v>
      </c>
      <c r="H9" s="13">
        <f ca="1">ROUND(INDIRECT(ADDRESS(ROW()+(0), COLUMN()+(-3), 1))*INDIRECT(ADDRESS(ROW()+(0), COLUMN()+(-1), 1)), 2)</f>
        <v>209.57</v>
      </c>
    </row>
    <row r="10" spans="1:8" ht="13.50" thickBot="1" customHeight="1">
      <c r="A10" s="14" t="s">
        <v>14</v>
      </c>
      <c r="B10" s="14"/>
      <c r="C10" s="14"/>
      <c r="D10" s="15" t="s">
        <v>15</v>
      </c>
      <c r="E10" s="16">
        <v>0.399</v>
      </c>
      <c r="F10" s="17" t="s">
        <v>16</v>
      </c>
      <c r="G10" s="18">
        <v>722.36</v>
      </c>
      <c r="H10" s="18">
        <f ca="1">ROUND(INDIRECT(ADDRESS(ROW()+(0), COLUMN()+(-3), 1))*INDIRECT(ADDRESS(ROW()+(0), COLUMN()+(-1), 1)), 2)</f>
        <v>288.22</v>
      </c>
    </row>
    <row r="11" spans="1:8" ht="13.50" thickBot="1" customHeight="1">
      <c r="A11" s="15"/>
      <c r="B11" s="15"/>
      <c r="C11" s="15"/>
      <c r="D11" s="5" t="s">
        <v>17</v>
      </c>
      <c r="E11" s="19">
        <v>2</v>
      </c>
      <c r="F11" s="20" t="s">
        <v>18</v>
      </c>
      <c r="G11" s="21">
        <f ca="1">ROUND(SUM(INDIRECT(ADDRESS(ROW()+(-1), COLUMN()+(1), 1)),INDIRECT(ADDRESS(ROW()+(-2), COLUMN()+(1), 1))), 2)</f>
        <v>497.79</v>
      </c>
      <c r="H11" s="21">
        <f ca="1">ROUND(INDIRECT(ADDRESS(ROW()+(0), COLUMN()+(-3), 1))*INDIRECT(ADDRESS(ROW()+(0), COLUMN()+(-1), 1))/100, 2)</f>
        <v>9.96</v>
      </c>
    </row>
    <row r="12" spans="1:8" ht="13.50" thickBot="1" customHeight="1">
      <c r="A12" s="22"/>
      <c r="B12" s="22"/>
      <c r="C12" s="22"/>
      <c r="D12" s="23"/>
      <c r="E12" s="23"/>
      <c r="F12" s="24"/>
      <c r="G12" s="25" t="s">
        <v>19</v>
      </c>
      <c r="H12" s="26">
        <f ca="1">ROUND(SUM(INDIRECT(ADDRESS(ROW()+(-1), COLUMN()+(0), 1)),INDIRECT(ADDRESS(ROW()+(-2), COLUMN()+(0), 1)),INDIRECT(ADDRESS(ROW()+(-3), COLUMN()+(0), 1))), 2)</f>
        <v>507.75</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