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<sst xmlns="http://schemas.openxmlformats.org/spreadsheetml/2006/main" count="39" uniqueCount="39">
  <si>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</si>
  <si>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</si>
  <si>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</si>
  <si>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</si>
  <si>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normal, micrograin (inférieur ou égal à 6 mm), couleur Ivoire, plinthe d'escalier en granito à une pièce à cheval, placé sur un côté, placé avec du mortier de ciment M-5, avec un sable légèrement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</si>
  <si>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</si>
  <si>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</si>
  <si>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</si>
  <si>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</si>
  <si>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</si>
  <si>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</si>
  <si>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</si>
  <si>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</si>
  <si>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</si>
  <si>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mt18ppt010fa</t>
  </si>
  <si>
    <t xml:space="preserve">Marche préfabriquée en granito, en "L", pour intérieurs, usage normal, micrograin (inférieur ou égal à 6 mm), couleur Ivoire, longueur jusqu'à 110 cm, avec pas de 23-32 cm et hauteur de la contremarche de 13-20 cm, poli en usine, selon NF EN 13748-1.</t>
  </si>
  <si>
    <t xml:space="preserve">U</t>
  </si>
  <si>
    <t xml:space="preserve">mt18zpt010m</t>
  </si>
  <si>
    <t xml:space="preserve">Plinthe d'escalier de granito micrograin (inférieur ou égal à 6 mm), pour intérieurs, couleur Ivoire, d'une pièce à redents, pour marche en "L".</t>
  </si>
  <si>
    <t xml:space="preserve">m</t>
  </si>
  <si>
    <t xml:space="preserve">mt18btl010gb</t>
  </si>
  <si>
    <t xml:space="preserve">Pièces de granito pour intérieur, usage normal, micrograin (inférieur ou égal à 6 mm), format nominal 33x33 cm, couleur Ivoire, avec un premier polissage en usine, pour polissage et rendu final brillant sur site, selon NF EN 13748-1.</t>
  </si>
  <si>
    <t xml:space="preserve">m²</t>
  </si>
  <si>
    <t xml:space="preserve">mt18rtl010gb</t>
  </si>
  <si>
    <t xml:space="preserve">Plinthe de granito micrograin (inférieur ou égal à 6 mm) pour intérieur, couleur Ivoire,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</si>
  <si>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</si>
  <si>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</si>
  <si>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</si>
  <si>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</si>
  <si>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</si>
  <si>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</si>
  <si>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</si>
  <si>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</si>
  <si>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</si>
  <si>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</si>
  <si>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</si>
  <si>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</si>
  <si>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64.974,94F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</si>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</sst>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81077.3</v>
      </c>
      <c r="G9" s="13">
        <f ca="1">ROUND(INDIRECT(ADDRESS(ROW()+(0), COLUMN()+(-3), 1))*INDIRECT(ADDRESS(ROW()+(0), COLUMN()+(-1), 1)), 2)</f>
        <v>15972.2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25674.9</v>
      </c>
      <c r="G10" s="17">
        <f ca="1">ROUND(INDIRECT(ADDRESS(ROW()+(0), COLUMN()+(-3), 1))*INDIRECT(ADDRESS(ROW()+(0), COLUMN()+(-1), 1)), 2)</f>
        <v>436474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14544.8</v>
      </c>
      <c r="G11" s="17">
        <f ca="1">ROUND(INDIRECT(ADDRESS(ROW()+(0), COLUMN()+(-3), 1))*INDIRECT(ADDRESS(ROW()+(0), COLUMN()+(-1), 1)), 2)</f>
        <v>98904.5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8375.02</v>
      </c>
      <c r="G12" s="17">
        <f ca="1">ROUND(INDIRECT(ADDRESS(ROW()+(0), COLUMN()+(-3), 1))*INDIRECT(ADDRESS(ROW()+(0), COLUMN()+(-1), 1)), 2)</f>
        <v>8793.77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2562.25</v>
      </c>
      <c r="G13" s="17">
        <f ca="1">ROUND(INDIRECT(ADDRESS(ROW()+(0), COLUMN()+(-3), 1))*INDIRECT(ADDRESS(ROW()+(0), COLUMN()+(-1), 1)), 2)</f>
        <v>5124.5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9089.4</v>
      </c>
      <c r="G14" s="17">
        <f ca="1">ROUND(INDIRECT(ADDRESS(ROW()+(0), COLUMN()+(-3), 1))*INDIRECT(ADDRESS(ROW()+(0), COLUMN()+(-1), 1)), 2)</f>
        <v>181.79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4.407</v>
      </c>
      <c r="E15" s="16" t="s">
        <v>31</v>
      </c>
      <c r="F15" s="17">
        <v>1887.12</v>
      </c>
      <c r="G15" s="17">
        <f ca="1">ROUND(INDIRECT(ADDRESS(ROW()+(0), COLUMN()+(-3), 1))*INDIRECT(ADDRESS(ROW()+(0), COLUMN()+(-1), 1)), 2)</f>
        <v>8316.54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4.407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5332.12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579099</v>
      </c>
      <c r="G17" s="24">
        <f ca="1">ROUND(INDIRECT(ADDRESS(ROW()+(0), COLUMN()+(-3), 1))*INDIRECT(ADDRESS(ROW()+(0), COLUMN()+(-1), 1))/100, 2)</f>
        <v>11582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590681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