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<sst xmlns="http://schemas.openxmlformats.org/spreadsheetml/2006/main" count="31" uniqueCount="31">
  <si>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</si>
  <si>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GFQ020</t>
  </si>
  <si>
    <t xml:space="preserve">m</t>
  </si>
  <si>
    <t xml:space="preserve">Recépage d'un pieu préfabriqué en béton armé.</t>
  </si>
  <si>
    <r>
      <rPr>
        <sz val="8.25"/>
        <color rgb="FF000000"/>
        <rFont val="Arial"/>
        <family val="2"/>
      </rPr>
      <t xml:space="preserve">Recépage d'un pieu préfabriqué en béton armé, de </t>
    </r>
    <r>
      <rPr>
        <b/>
        <sz val="8.25"/>
        <color rgb="FF000000"/>
        <rFont val="Arial"/>
        <family val="2"/>
      </rPr>
      <t xml:space="preserve">35</t>
    </r>
    <r>
      <rPr>
        <sz val="8.25"/>
        <color rgb="FF000000"/>
        <rFont val="Arial"/>
        <family val="2"/>
      </rPr>
      <t xml:space="preserve"> cm de diamètre, avec </t>
    </r>
    <r>
      <rPr>
        <b/>
        <sz val="8.25"/>
        <color rgb="FF000000"/>
        <rFont val="Arial"/>
        <family val="2"/>
      </rPr>
      <t xml:space="preserve">compresseur avec un marteau pneumatique</t>
    </r>
    <r>
      <rPr>
        <sz val="8.25"/>
        <color rgb="FF000000"/>
        <rFont val="Arial"/>
        <family val="2"/>
      </rPr>
      <t xml:space="preserve"> et charge mécanique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</si>
  <si>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</si>
  <si>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</si>
  <si>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</si>
  <si>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</si>
  <si>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</si>
  <si>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</si>
  <si>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mq05pdm010c</t>
  </si>
  <si>
    <t xml:space="preserve">Compresseur portable électrique 9 m³/min de débit.</t>
  </si>
  <si>
    <t xml:space="preserve">h</t>
  </si>
  <si>
    <t xml:space="preserve">mq05mai030</t>
  </si>
  <si>
    <t xml:space="preserve">Marteau pneumatique.</t>
  </si>
  <si>
    <t xml:space="preserve">h</t>
  </si>
  <si>
    <t xml:space="preserve">mq01exn010i</t>
  </si>
  <si>
    <t xml:space="preserve">Mini pelleteuse sur pneus, de 37,5 kW.</t>
  </si>
  <si>
    <t xml:space="preserve">h</t>
  </si>
  <si>
    <t xml:space="preserve">mo104</t>
  </si>
  <si>
    <t xml:space="preserve">Ouvrier d'exécution I/OE2 construction.</t>
  </si>
  <si>
    <t xml:space="preserve">h</t>
  </si>
  <si>
    <t xml:space="preserve">mo105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</si>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</sst>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2.04" customWidth="1"/>
    <col min="3" max="3" width="9.69" customWidth="1"/>
    <col min="4" max="4" width="36.21" customWidth="1"/>
    <col min="5" max="5" width="11.22" customWidth="1"/>
    <col min="6" max="6" width="8.50" customWidth="1"/>
    <col min="7" max="7" width="11.56" customWidth="1"/>
    <col min="8" max="8" width="5.95" customWidth="1"/>
    <col min="9" max="9" width="5.95" customWidth="1"/>
    <col min="10" max="10" width="5.7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4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13.50" thickBot="1" customHeight="1">
      <c r="A8" s="10" t="s">
        <v>11</v>
      </c>
      <c r="B8" s="10"/>
      <c r="C8" s="10" t="s">
        <v>12</v>
      </c>
      <c r="D8" s="10"/>
      <c r="E8" s="12">
        <v>0.229000</v>
      </c>
      <c r="F8" s="14" t="s">
        <v>13</v>
      </c>
      <c r="G8" s="16">
        <v>5359.190000</v>
      </c>
      <c r="H8" s="16"/>
      <c r="I8" s="16">
        <f ca="1">ROUND(INDIRECT(ADDRESS(ROW()+(0), COLUMN()+(-4), 1))*INDIRECT(ADDRESS(ROW()+(0), COLUMN()+(-2), 1)), 2)</f>
        <v>1227.250000</v>
      </c>
      <c r="J8" s="16"/>
    </row>
    <row r="9" spans="1:10" ht="13.50" thickBot="1" customHeight="1">
      <c r="A9" s="17" t="s">
        <v>14</v>
      </c>
      <c r="B9" s="17"/>
      <c r="C9" s="17" t="s">
        <v>15</v>
      </c>
      <c r="D9" s="17"/>
      <c r="E9" s="18">
        <v>0.459000</v>
      </c>
      <c r="F9" s="19" t="s">
        <v>16</v>
      </c>
      <c r="G9" s="20">
        <v>1783.480000</v>
      </c>
      <c r="H9" s="20"/>
      <c r="I9" s="20">
        <f ca="1">ROUND(INDIRECT(ADDRESS(ROW()+(0), COLUMN()+(-4), 1))*INDIRECT(ADDRESS(ROW()+(0), COLUMN()+(-2), 1)), 2)</f>
        <v>818.620000</v>
      </c>
      <c r="J9" s="20"/>
    </row>
    <row r="10" spans="1:10" ht="13.50" thickBot="1" customHeight="1">
      <c r="A10" s="17" t="s">
        <v>17</v>
      </c>
      <c r="B10" s="17"/>
      <c r="C10" s="17" t="s">
        <v>18</v>
      </c>
      <c r="D10" s="17"/>
      <c r="E10" s="18">
        <v>0.006000</v>
      </c>
      <c r="F10" s="19" t="s">
        <v>19</v>
      </c>
      <c r="G10" s="20">
        <v>17974.690000</v>
      </c>
      <c r="H10" s="20"/>
      <c r="I10" s="20">
        <f ca="1">ROUND(INDIRECT(ADDRESS(ROW()+(0), COLUMN()+(-4), 1))*INDIRECT(ADDRESS(ROW()+(0), COLUMN()+(-2), 1)), 2)</f>
        <v>107.850000</v>
      </c>
      <c r="J10" s="20"/>
    </row>
    <row r="11" spans="1:10" ht="13.50" thickBot="1" customHeight="1">
      <c r="A11" s="17" t="s">
        <v>20</v>
      </c>
      <c r="B11" s="17"/>
      <c r="C11" s="17" t="s">
        <v>21</v>
      </c>
      <c r="D11" s="17"/>
      <c r="E11" s="18">
        <v>0.675000</v>
      </c>
      <c r="F11" s="19" t="s">
        <v>22</v>
      </c>
      <c r="G11" s="20">
        <v>533.820000</v>
      </c>
      <c r="H11" s="20"/>
      <c r="I11" s="20">
        <f ca="1">ROUND(INDIRECT(ADDRESS(ROW()+(0), COLUMN()+(-4), 1))*INDIRECT(ADDRESS(ROW()+(0), COLUMN()+(-2), 1)), 2)</f>
        <v>360.330000</v>
      </c>
      <c r="J11" s="20"/>
    </row>
    <row r="12" spans="1:10" ht="13.50" thickBot="1" customHeight="1">
      <c r="A12" s="17" t="s">
        <v>23</v>
      </c>
      <c r="B12" s="17"/>
      <c r="C12" s="21" t="s">
        <v>24</v>
      </c>
      <c r="D12" s="21"/>
      <c r="E12" s="22">
        <v>0.176000</v>
      </c>
      <c r="F12" s="23" t="s">
        <v>25</v>
      </c>
      <c r="G12" s="24">
        <v>522.980000</v>
      </c>
      <c r="H12" s="24"/>
      <c r="I12" s="24">
        <f ca="1">ROUND(INDIRECT(ADDRESS(ROW()+(0), COLUMN()+(-4), 1))*INDIRECT(ADDRESS(ROW()+(0), COLUMN()+(-2), 1)), 2)</f>
        <v>92.040000</v>
      </c>
      <c r="J12" s="24"/>
    </row>
    <row r="13" spans="1:10" ht="13.5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2606.090000</v>
      </c>
      <c r="H13" s="16"/>
      <c r="I13" s="16">
        <f ca="1">ROUND(INDIRECT(ADDRESS(ROW()+(0), COLUMN()+(-4), 1))*INDIRECT(ADDRESS(ROW()+(0), COLUMN()+(-2), 1))/100, 2)</f>
        <v>52.120000</v>
      </c>
      <c r="J13" s="16"/>
    </row>
    <row r="14" spans="1:10" ht="13.5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2658.210000</v>
      </c>
      <c r="H14" s="24"/>
      <c r="I14" s="24">
        <f ca="1">ROUND(INDIRECT(ADDRESS(ROW()+(0), COLUMN()+(-4), 1))*INDIRECT(ADDRESS(ROW()+(0), COLUMN()+(-2), 1))/100, 2)</f>
        <v>79.750000</v>
      </c>
      <c r="J14" s="24"/>
    </row>
    <row r="15" spans="1:10" ht="13.5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2737.960000</v>
      </c>
      <c r="J15" s="28"/>
    </row>
  </sheetData>
  <mergeCells count="40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  <mergeCell ref="A11:B11"/>
    <mergeCell ref="C11:D11"/>
    <mergeCell ref="G11:H11"/>
    <mergeCell ref="I11:J11"/>
    <mergeCell ref="A12:B12"/>
    <mergeCell ref="C12:D12"/>
    <mergeCell ref="G12:H12"/>
    <mergeCell ref="I12:J12"/>
    <mergeCell ref="A13:B13"/>
    <mergeCell ref="C13:D13"/>
    <mergeCell ref="G13:H13"/>
    <mergeCell ref="I13:J13"/>
    <mergeCell ref="A14:B14"/>
    <mergeCell ref="C14:D14"/>
    <mergeCell ref="G14:H14"/>
    <mergeCell ref="I14:J14"/>
    <mergeCell ref="A15:B15"/>
    <mergeCell ref="C15:D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