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<sst xmlns="http://schemas.openxmlformats.org/spreadsheetml/2006/main" count="32" uniqueCount="32">
  <si>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</si>
  <si>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SCD020</t>
  </si>
  <si>
    <t xml:space="preserve">m²</t>
  </si>
  <si>
    <t xml:space="preserve">Protection de talus avec un film de polyéthylène et une maille à triple torsion ancrée au terrain.</t>
  </si>
  <si>
    <r>
      <rPr>
        <sz val="8.25"/>
        <color rgb="FF000000"/>
        <rFont val="Arial"/>
        <family val="2"/>
      </rPr>
      <t xml:space="preserve">Protection d'un talus face à l'éboulement de la couche superficielle du terrain, constituée d'un film de polyéthylène haute densité de 2 mm d'épaisseur, maille à triple torsion, hexagonale, 8x10-13, en fil de fer galvanisé de 2,00 mm de diamètre et ancrages au terrain constitués de barres à haute adhérence en acier Fe E 500. Comprend les câbles en acier entre les ancrages, pour la fixation de la maille à triple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</si>
  <si>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</si>
  <si>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</si>
  <si>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</si>
  <si>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</si>
  <si>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</si>
  <si>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</si>
  <si>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mt50spr055a</t>
  </si>
  <si>
    <t xml:space="preserve">Membrane en polyéthylène haute densité, de 2 mm d'épaisseur, résistante aux intempéries.</t>
  </si>
  <si>
    <t xml:space="preserve">m²</t>
  </si>
  <si>
    <t xml:space="preserve">mt07ame510e</t>
  </si>
  <si>
    <t xml:space="preserve">Maille à triple torsion, hexagonale, 8x10-13, en fil de fer galvanisé de 2 mm de diamètre, pour protection des talus.</t>
  </si>
  <si>
    <t xml:space="preserve">m²</t>
  </si>
  <si>
    <t xml:space="preserve">mt07aco055e</t>
  </si>
  <si>
    <t xml:space="preserve">Barres en acier haute adhérence, Fe E 500, de divers diamètres.</t>
  </si>
  <si>
    <t xml:space="preserve">kg</t>
  </si>
  <si>
    <t xml:space="preserve">mt50spr100b</t>
  </si>
  <si>
    <t xml:space="preserve">Câble en acier de 2 mm de diamètre, pour la fixation de maille à triple torsion.</t>
  </si>
  <si>
    <t xml:space="preserve">m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</si>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</sst>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3366.84</v>
      </c>
      <c r="H9" s="13">
        <f ca="1">ROUND(INDIRECT(ADDRESS(ROW()+(0), COLUMN()+(-3), 1))*INDIRECT(ADDRESS(ROW()+(0), COLUMN()+(-1), 1)), 2)</f>
        <v>4040.21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1843.49</v>
      </c>
      <c r="H10" s="17">
        <f ca="1">ROUND(INDIRECT(ADDRESS(ROW()+(0), COLUMN()+(-3), 1))*INDIRECT(ADDRESS(ROW()+(0), COLUMN()+(-1), 1)), 2)</f>
        <v>1843.49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745.41</v>
      </c>
      <c r="H11" s="17">
        <f ca="1">ROUND(INDIRECT(ADDRESS(ROW()+(0), COLUMN()+(-3), 1))*INDIRECT(ADDRESS(ROW()+(0), COLUMN()+(-1), 1)), 2)</f>
        <v>447.25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</v>
      </c>
      <c r="F12" s="16" t="s">
        <v>22</v>
      </c>
      <c r="G12" s="17">
        <v>1385.15</v>
      </c>
      <c r="H12" s="17">
        <f ca="1">ROUND(INDIRECT(ADDRESS(ROW()+(0), COLUMN()+(-3), 1))*INDIRECT(ADDRESS(ROW()+(0), COLUMN()+(-1), 1)), 2)</f>
        <v>2354.76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0.154</v>
      </c>
      <c r="F13" s="16" t="s">
        <v>25</v>
      </c>
      <c r="G13" s="17">
        <v>26543.4</v>
      </c>
      <c r="H13" s="17">
        <f ca="1">ROUND(INDIRECT(ADDRESS(ROW()+(0), COLUMN()+(-3), 1))*INDIRECT(ADDRESS(ROW()+(0), COLUMN()+(-1), 1)), 2)</f>
        <v>4087.68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0.325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378.37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13151.8</v>
      </c>
      <c r="H15" s="24">
        <f ca="1">ROUND(INDIRECT(ADDRESS(ROW()+(0), COLUMN()+(-3), 1))*INDIRECT(ADDRESS(ROW()+(0), COLUMN()+(-1), 1))/100, 2)</f>
        <v>263.04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13414.8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