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<sst xmlns="http://schemas.openxmlformats.org/spreadsheetml/2006/main" count="54" uniqueCount="54">
  <si>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</si>
  <si>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AAB060</t>
  </si>
  <si>
    <t xml:space="preserve">U</t>
  </si>
  <si>
    <t xml:space="preserve">Regard de visite préfabriqué en béton massif.</t>
  </si>
  <si>
    <r>
      <rPr>
        <sz val="8.25"/>
        <color rgb="FF000000"/>
        <rFont val="Arial"/>
        <family val="2"/>
      </rPr>
      <t xml:space="preserve">Regard de visite, de 1,00 m de diamètre intérieur et de 3,1 m de hauteur utile intérieure, d'éléments préfabriqués en béton massif, sur une dalle de 25 cm d'épaisseur en béton armé BCN: CPJ-CEM II/A 32,5 ES - TP - B 30 - 15/25 - E: 5b - BA - P 18-305 légèrement renforcée avec un treillis électrosoudé, avec fermeture de couvercle circulaire étanche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</si>
  <si>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</si>
  <si>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</si>
  <si>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</si>
  <si>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</si>
  <si>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</si>
  <si>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</si>
  <si>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</si>
  <si>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</si>
  <si>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</si>
  <si>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</si>
  <si>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</si>
  <si>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</si>
  <si>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mt10hmf040tjnf</t>
  </si>
  <si>
    <t xml:space="preserve">Béton non armé prêt à l'emploi BCN: CPJ-CEM II/A 32,5 ES - TP - B 35 - 15/25 - E: 5b - NA - P 18-305.</t>
  </si>
  <si>
    <t xml:space="preserve">m³</t>
  </si>
  <si>
    <t xml:space="preserve">mt46phm005b</t>
  </si>
  <si>
    <t xml:space="preserve">Base préfabriquée en béton massif, de 125x125x100 cm, avec deux orifices de 40 cm de diamètre pour connexion de collecteurs, de 100 cm de diamètre intérieur, avec assemblage rigide emboîté avec joint en caoutchouc, selon NF EN 1917, résistance à la compression supérieure à 250 kg/cm² pour réalisation d'un regard de visite.</t>
  </si>
  <si>
    <t xml:space="preserve">U</t>
  </si>
  <si>
    <t xml:space="preserve">mt46phm011b</t>
  </si>
  <si>
    <t xml:space="preserve">Anneau préfabriqué en béton massif, pour puits, avec assemblage rigide emboîté avec joint en caoutchouc, selon NF EN 1917, de 100 cm de diamètre intérieur et 100 cm de hauteur, résistance à la compression supérieure à 250 kg/cm².</t>
  </si>
  <si>
    <t xml:space="preserve">U</t>
  </si>
  <si>
    <t xml:space="preserve">mt46phm010b</t>
  </si>
  <si>
    <t xml:space="preserve">Anneau préfabriqué en béton massif, avec assemblage rigide emboîté avec joint en caoutchouc, selon NF EN 1917, de 100 cm de diamètre intérieur et 50 cm de hauteur, résistance à la compression supérieure à 250 kg/cm², pour réalisation d'un regard de visite.</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</si>
  <si>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</si>
  <si>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</si>
  <si>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</si>
  <si>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</si>
  <si>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</si>
  <si>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</si>
  <si>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</si>
  <si>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mt46tpr010r</t>
  </si>
  <si>
    <t xml:space="preserve">Couvercle circulaire étanche avec blocage avec quatre vis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</si>
  <si>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</si>
  <si>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</si>
  <si>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</si>
  <si>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</si>
  <si>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</si>
  <si>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</si>
  <si>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</si>
  <si>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</si>
  <si>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</si>
  <si>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</si>
  <si>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</si>
  <si>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</si>
  <si>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</si>
  <si>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</si>
  <si>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</si>
  <si>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26.586,45F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</si>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</sst>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0.675</v>
      </c>
      <c r="F9" s="11" t="s">
        <v>13</v>
      </c>
      <c r="G9" s="13">
        <v>80057.8</v>
      </c>
      <c r="H9" s="13">
        <f ca="1">ROUND(INDIRECT(ADDRESS(ROW()+(0), COLUMN()+(-3), 1))*INDIRECT(ADDRESS(ROW()+(0), COLUMN()+(-1), 1)), 2)</f>
        <v>54039</v>
      </c>
    </row>
    <row r="10" spans="1:8" ht="24.00" thickBot="1" customHeight="1">
      <c r="A10" s="14" t="s">
        <v>14</v>
      </c>
      <c r="B10" s="14"/>
      <c r="C10" s="14"/>
      <c r="D10" s="14" t="s">
        <v>15</v>
      </c>
      <c r="E10" s="15">
        <v>2.25</v>
      </c>
      <c r="F10" s="16" t="s">
        <v>16</v>
      </c>
      <c r="G10" s="17">
        <v>2546.3</v>
      </c>
      <c r="H10" s="17">
        <f ca="1">ROUND(INDIRECT(ADDRESS(ROW()+(0), COLUMN()+(-3), 1))*INDIRECT(ADDRESS(ROW()+(0), COLUMN()+(-1), 1)), 2)</f>
        <v>5729.18</v>
      </c>
    </row>
    <row r="11" spans="1:8" ht="24.00" thickBot="1" customHeight="1">
      <c r="A11" s="14" t="s">
        <v>17</v>
      </c>
      <c r="B11" s="14"/>
      <c r="C11" s="14"/>
      <c r="D11" s="14" t="s">
        <v>18</v>
      </c>
      <c r="E11" s="15">
        <v>0.495</v>
      </c>
      <c r="F11" s="16" t="s">
        <v>19</v>
      </c>
      <c r="G11" s="17">
        <v>85327.3</v>
      </c>
      <c r="H11" s="17">
        <f ca="1">ROUND(INDIRECT(ADDRESS(ROW()+(0), COLUMN()+(-3), 1))*INDIRECT(ADDRESS(ROW()+(0), COLUMN()+(-1), 1)), 2)</f>
        <v>42237</v>
      </c>
    </row>
    <row r="12" spans="1:8" ht="45.00" thickBot="1" customHeight="1">
      <c r="A12" s="14" t="s">
        <v>20</v>
      </c>
      <c r="B12" s="14"/>
      <c r="C12" s="14"/>
      <c r="D12" s="14" t="s">
        <v>21</v>
      </c>
      <c r="E12" s="15">
        <v>1</v>
      </c>
      <c r="F12" s="16" t="s">
        <v>22</v>
      </c>
      <c r="G12" s="17">
        <v>136598</v>
      </c>
      <c r="H12" s="17">
        <f ca="1">ROUND(INDIRECT(ADDRESS(ROW()+(0), COLUMN()+(-3), 1))*INDIRECT(ADDRESS(ROW()+(0), COLUMN()+(-1), 1)), 2)</f>
        <v>136598</v>
      </c>
    </row>
    <row r="13" spans="1:8" ht="34.50" thickBot="1" customHeight="1">
      <c r="A13" s="14" t="s">
        <v>23</v>
      </c>
      <c r="B13" s="14"/>
      <c r="C13" s="14"/>
      <c r="D13" s="14" t="s">
        <v>24</v>
      </c>
      <c r="E13" s="15">
        <v>1</v>
      </c>
      <c r="F13" s="16" t="s">
        <v>25</v>
      </c>
      <c r="G13" s="17">
        <v>43945.6</v>
      </c>
      <c r="H13" s="17">
        <f ca="1">ROUND(INDIRECT(ADDRESS(ROW()+(0), COLUMN()+(-3), 1))*INDIRECT(ADDRESS(ROW()+(0), COLUMN()+(-1), 1)), 2)</f>
        <v>43945.6</v>
      </c>
    </row>
    <row r="14" spans="1:8" ht="45.00" thickBot="1" customHeight="1">
      <c r="A14" s="14" t="s">
        <v>26</v>
      </c>
      <c r="B14" s="14"/>
      <c r="C14" s="14"/>
      <c r="D14" s="14" t="s">
        <v>27</v>
      </c>
      <c r="E14" s="15">
        <v>1</v>
      </c>
      <c r="F14" s="16" t="s">
        <v>28</v>
      </c>
      <c r="G14" s="17">
        <v>30902.4</v>
      </c>
      <c r="H14" s="17">
        <f ca="1">ROUND(INDIRECT(ADDRESS(ROW()+(0), COLUMN()+(-3), 1))*INDIRECT(ADDRESS(ROW()+(0), COLUMN()+(-1), 1)), 2)</f>
        <v>30902.4</v>
      </c>
    </row>
    <row r="15" spans="1:8" ht="45.00" thickBot="1" customHeight="1">
      <c r="A15" s="14" t="s">
        <v>29</v>
      </c>
      <c r="B15" s="14"/>
      <c r="C15" s="14"/>
      <c r="D15" s="14" t="s">
        <v>30</v>
      </c>
      <c r="E15" s="15">
        <v>1</v>
      </c>
      <c r="F15" s="16" t="s">
        <v>31</v>
      </c>
      <c r="G15" s="17">
        <v>43648.9</v>
      </c>
      <c r="H15" s="17">
        <f ca="1">ROUND(INDIRECT(ADDRESS(ROW()+(0), COLUMN()+(-3), 1))*INDIRECT(ADDRESS(ROW()+(0), COLUMN()+(-1), 1)), 2)</f>
        <v>43648.9</v>
      </c>
    </row>
    <row r="16" spans="1:8" ht="13.50" thickBot="1" customHeight="1">
      <c r="A16" s="14" t="s">
        <v>32</v>
      </c>
      <c r="B16" s="14"/>
      <c r="C16" s="14"/>
      <c r="D16" s="14" t="s">
        <v>33</v>
      </c>
      <c r="E16" s="15">
        <v>0.009</v>
      </c>
      <c r="F16" s="16" t="s">
        <v>34</v>
      </c>
      <c r="G16" s="17">
        <v>2195.72</v>
      </c>
      <c r="H16" s="17">
        <f ca="1">ROUND(INDIRECT(ADDRESS(ROW()+(0), COLUMN()+(-3), 1))*INDIRECT(ADDRESS(ROW()+(0), COLUMN()+(-1), 1)), 2)</f>
        <v>19.76</v>
      </c>
    </row>
    <row r="17" spans="1:8" ht="45.00" thickBot="1" customHeight="1">
      <c r="A17" s="14" t="s">
        <v>35</v>
      </c>
      <c r="B17" s="14"/>
      <c r="C17" s="14"/>
      <c r="D17" s="14" t="s">
        <v>36</v>
      </c>
      <c r="E17" s="15">
        <v>1</v>
      </c>
      <c r="F17" s="16" t="s">
        <v>37</v>
      </c>
      <c r="G17" s="17">
        <v>109278</v>
      </c>
      <c r="H17" s="17">
        <f ca="1">ROUND(INDIRECT(ADDRESS(ROW()+(0), COLUMN()+(-3), 1))*INDIRECT(ADDRESS(ROW()+(0), COLUMN()+(-1), 1)), 2)</f>
        <v>109278</v>
      </c>
    </row>
    <row r="18" spans="1:8" ht="24.00" thickBot="1" customHeight="1">
      <c r="A18" s="14" t="s">
        <v>38</v>
      </c>
      <c r="B18" s="14"/>
      <c r="C18" s="14"/>
      <c r="D18" s="14" t="s">
        <v>39</v>
      </c>
      <c r="E18" s="15">
        <v>9</v>
      </c>
      <c r="F18" s="16" t="s">
        <v>40</v>
      </c>
      <c r="G18" s="17">
        <v>3629.61</v>
      </c>
      <c r="H18" s="17">
        <f ca="1">ROUND(INDIRECT(ADDRESS(ROW()+(0), COLUMN()+(-3), 1))*INDIRECT(ADDRESS(ROW()+(0), COLUMN()+(-1), 1)), 2)</f>
        <v>32666.5</v>
      </c>
    </row>
    <row r="19" spans="1:8" ht="13.50" thickBot="1" customHeight="1">
      <c r="A19" s="14" t="s">
        <v>41</v>
      </c>
      <c r="B19" s="14"/>
      <c r="C19" s="14"/>
      <c r="D19" s="14" t="s">
        <v>42</v>
      </c>
      <c r="E19" s="15">
        <v>0.696</v>
      </c>
      <c r="F19" s="16" t="s">
        <v>43</v>
      </c>
      <c r="G19" s="17">
        <v>20986.8</v>
      </c>
      <c r="H19" s="17">
        <f ca="1">ROUND(INDIRECT(ADDRESS(ROW()+(0), COLUMN()+(-3), 1))*INDIRECT(ADDRESS(ROW()+(0), COLUMN()+(-1), 1)), 2)</f>
        <v>14606.8</v>
      </c>
    </row>
    <row r="20" spans="1:8" ht="13.50" thickBot="1" customHeight="1">
      <c r="A20" s="14" t="s">
        <v>44</v>
      </c>
      <c r="B20" s="14"/>
      <c r="C20" s="14"/>
      <c r="D20" s="14" t="s">
        <v>45</v>
      </c>
      <c r="E20" s="15">
        <v>4.9</v>
      </c>
      <c r="F20" s="16" t="s">
        <v>46</v>
      </c>
      <c r="G20" s="17">
        <v>1180.93</v>
      </c>
      <c r="H20" s="17">
        <f ca="1">ROUND(INDIRECT(ADDRESS(ROW()+(0), COLUMN()+(-3), 1))*INDIRECT(ADDRESS(ROW()+(0), COLUMN()+(-1), 1)), 2)</f>
        <v>5786.56</v>
      </c>
    </row>
    <row r="21" spans="1:8" ht="13.50" thickBot="1" customHeight="1">
      <c r="A21" s="14" t="s">
        <v>47</v>
      </c>
      <c r="B21" s="14"/>
      <c r="C21" s="14"/>
      <c r="D21" s="18" t="s">
        <v>48</v>
      </c>
      <c r="E21" s="19">
        <v>2.45</v>
      </c>
      <c r="F21" s="20" t="s">
        <v>49</v>
      </c>
      <c r="G21" s="21">
        <v>752.89</v>
      </c>
      <c r="H21" s="21">
        <f ca="1">ROUND(INDIRECT(ADDRESS(ROW()+(0), COLUMN()+(-3), 1))*INDIRECT(ADDRESS(ROW()+(0), COLUMN()+(-1), 1)), 2)</f>
        <v>1844.58</v>
      </c>
    </row>
    <row r="22" spans="1:8" ht="13.50" thickBot="1" customHeight="1">
      <c r="A22" s="18"/>
      <c r="B22" s="18"/>
      <c r="C22" s="18"/>
      <c r="D22" s="5" t="s">
        <v>50</v>
      </c>
      <c r="E22" s="22">
        <v>2</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521303</v>
      </c>
      <c r="H22" s="24">
        <f ca="1">ROUND(INDIRECT(ADDRESS(ROW()+(0), COLUMN()+(-3), 1))*INDIRECT(ADDRESS(ROW()+(0), COLUMN()+(-1), 1))/100, 2)</f>
        <v>10426.1</v>
      </c>
    </row>
    <row r="23" spans="1:8" ht="13.50" thickBot="1" customHeight="1">
      <c r="A23" s="25" t="s">
        <v>52</v>
      </c>
      <c r="B23" s="25"/>
      <c r="C23" s="25"/>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531729</v>
      </c>
    </row>
  </sheetData>
  <mergeCells count="1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E23"/>
  </mergeCells>
  <pageMargins left="0.147638" right="0.147638" top="0.206693" bottom="0.206693" header="0.0" footer="0.0"/>
  <pageSetup paperSize="9" orientation="portrait"/>
  <rowBreaks count="0" manualBreakCount="0">
    </rowBreaks>
</worksheet>
</file>