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<sst xmlns="http://schemas.openxmlformats.org/spreadsheetml/2006/main" count="54" uniqueCount="54">
  <si>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</si>
  <si>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AEJ020</t>
  </si>
  <si>
    <t xml:space="preserve">U</t>
  </si>
  <si>
    <t xml:space="preserve">Lampadaire pour éclairage de zones piétonnes.</t>
  </si>
  <si>
    <r>
      <rPr>
        <b/>
        <sz val="8.25"/>
        <color rgb="FF000000"/>
        <rFont val="Arial"/>
        <family val="2"/>
      </rPr>
      <t xml:space="preserve">Réverbère avec diffusion de la lumière radialement symétrique, avec luminaire cylindrique de 140 mm de diamètre et 1400 mm de hauteur, mât cylindrique en plastique de 2600 mm, pour 2 lampes fluorescentes T5 de 54 W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</si>
  <si>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</si>
  <si>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</si>
  <si>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</si>
  <si>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</si>
  <si>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</si>
  <si>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</si>
  <si>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</si>
  <si>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</si>
  <si>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</si>
  <si>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</si>
  <si>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</si>
  <si>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</si>
  <si>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</si>
  <si>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</si>
  <si>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</si>
  <si>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</si>
  <si>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</si>
  <si>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</si>
  <si>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</si>
  <si>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</si>
  <si>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</si>
  <si>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mt34beg080a</t>
  </si>
  <si>
    <t xml:space="preserve">Réverbère avec diffusion de la lumière radialement symétrique, avec luminaire cylindrique de 140 mm de diamètre et 1400 mm de hauteur, mât cylindrique en plastique de 2600 mm, pour 2 lampes fluorescentes T5 de 54 W, avec corps d'aluminium injecté, aluminium et acier inoxydable, cylindre de plastique blanc, douilles G 5, ballast électronique, classe de protection I, degré de protection IP 65, câble de 3 m de longueur.</t>
  </si>
  <si>
    <t xml:space="preserve">U</t>
  </si>
  <si>
    <t xml:space="preserve">mt34tuf010g</t>
  </si>
  <si>
    <t xml:space="preserve">Tube fluorescent T5 de 54 W.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</si>
  <si>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</si>
  <si>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</si>
  <si>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</si>
  <si>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</si>
  <si>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</si>
  <si>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</si>
  <si>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</si>
  <si>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</si>
  <si>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</si>
  <si>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</si>
  <si>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</si>
  <si>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</si>
  <si>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</si>
  <si>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</si>
  <si>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</si>
  <si>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</si>
  <si>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</si>
  <si>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</si>
  <si>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</si>
  <si>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</si>
  <si>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</si>
  <si>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760.382,48F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</si>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</sst>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5" customWidth="1"/>
    <col min="2" max="2" width="7.82" customWidth="1"/>
    <col min="3" max="3" width="19.38" customWidth="1"/>
    <col min="4" max="4" width="27.20" customWidth="1"/>
    <col min="5" max="5" width="1.70" customWidth="1"/>
    <col min="6" max="6" width="8.16" customWidth="1"/>
    <col min="7" max="7" width="4.25" customWidth="1"/>
    <col min="8" max="8" width="1.19" customWidth="1"/>
    <col min="9" max="9" width="12.92" customWidth="1"/>
    <col min="10" max="10" width="2.04" customWidth="1"/>
    <col min="11" max="11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65535.150000</v>
      </c>
      <c r="J8" s="16"/>
      <c r="K8" s="16">
        <f ca="1">ROUND(INDIRECT(ADDRESS(ROW()+(0), COLUMN()+(-5), 1))*INDIRECT(ADDRESS(ROW()+(0), COLUMN()+(-2), 1)), 2)</f>
        <v>65535.150000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58000.570000</v>
      </c>
      <c r="J9" s="20"/>
      <c r="K9" s="20">
        <f ca="1">ROUND(INDIRECT(ADDRESS(ROW()+(0), COLUMN()+(-5), 1))*INDIRECT(ADDRESS(ROW()+(0), COLUMN()+(-2), 1)), 2)</f>
        <v>58000.570000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19"/>
      <c r="I10" s="20">
        <v>4716.960000</v>
      </c>
      <c r="J10" s="20"/>
      <c r="K10" s="20">
        <f ca="1">ROUND(INDIRECT(ADDRESS(ROW()+(0), COLUMN()+(-5), 1))*INDIRECT(ADDRESS(ROW()+(0), COLUMN()+(-2), 1)), 2)</f>
        <v>4716.960000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5752.970000</v>
      </c>
      <c r="J11" s="20"/>
      <c r="K11" s="20">
        <f ca="1">ROUND(INDIRECT(ADDRESS(ROW()+(0), COLUMN()+(-5), 1))*INDIRECT(ADDRESS(ROW()+(0), COLUMN()+(-2), 1)), 2)</f>
        <v>11505.940000</v>
      </c>
    </row>
    <row r="12" spans="1:11" ht="24.0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12557.630000</v>
      </c>
      <c r="J12" s="20"/>
      <c r="K12" s="20">
        <f ca="1">ROUND(INDIRECT(ADDRESS(ROW()+(0), COLUMN()+(-5), 1))*INDIRECT(ADDRESS(ROW()+(0), COLUMN()+(-2), 1)), 2)</f>
        <v>12557.630000</v>
      </c>
    </row>
    <row r="13" spans="1:11" ht="76.5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1213709.530000</v>
      </c>
      <c r="J13" s="20"/>
      <c r="K13" s="20">
        <f ca="1">ROUND(INDIRECT(ADDRESS(ROW()+(0), COLUMN()+(-5), 1))*INDIRECT(ADDRESS(ROW()+(0), COLUMN()+(-2), 1)), 2)</f>
        <v>1213709.530000</v>
      </c>
    </row>
    <row r="14" spans="1:11" ht="13.50" thickBot="1" customHeight="1">
      <c r="A14" s="17" t="s">
        <v>29</v>
      </c>
      <c r="B14" s="17" t="s">
        <v>30</v>
      </c>
      <c r="C14" s="17"/>
      <c r="D14" s="17"/>
      <c r="E14" s="17"/>
      <c r="F14" s="18">
        <v>2.000000</v>
      </c>
      <c r="G14" s="19" t="s">
        <v>31</v>
      </c>
      <c r="H14" s="19"/>
      <c r="I14" s="20">
        <v>4873.930000</v>
      </c>
      <c r="J14" s="20"/>
      <c r="K14" s="20">
        <f ca="1">ROUND(INDIRECT(ADDRESS(ROW()+(0), COLUMN()+(-5), 1))*INDIRECT(ADDRESS(ROW()+(0), COLUMN()+(-2), 1)), 2)</f>
        <v>9747.860000</v>
      </c>
    </row>
    <row r="15" spans="1:11" ht="13.50" thickBot="1" customHeight="1">
      <c r="A15" s="17" t="s">
        <v>32</v>
      </c>
      <c r="B15" s="17" t="s">
        <v>33</v>
      </c>
      <c r="C15" s="17"/>
      <c r="D15" s="17"/>
      <c r="E15" s="17"/>
      <c r="F15" s="18">
        <v>1.000000</v>
      </c>
      <c r="G15" s="19" t="s">
        <v>34</v>
      </c>
      <c r="H15" s="19"/>
      <c r="I15" s="20">
        <v>635.730000</v>
      </c>
      <c r="J15" s="20"/>
      <c r="K15" s="20">
        <f ca="1">ROUND(INDIRECT(ADDRESS(ROW()+(0), COLUMN()+(-5), 1))*INDIRECT(ADDRESS(ROW()+(0), COLUMN()+(-2), 1)), 2)</f>
        <v>635.730000</v>
      </c>
    </row>
    <row r="16" spans="1:11" ht="13.50" thickBot="1" customHeight="1">
      <c r="A16" s="17" t="s">
        <v>35</v>
      </c>
      <c r="B16" s="17" t="s">
        <v>36</v>
      </c>
      <c r="C16" s="17"/>
      <c r="D16" s="17"/>
      <c r="E16" s="17"/>
      <c r="F16" s="18">
        <v>1.148000</v>
      </c>
      <c r="G16" s="19" t="s">
        <v>37</v>
      </c>
      <c r="H16" s="19"/>
      <c r="I16" s="20">
        <v>24848.600000</v>
      </c>
      <c r="J16" s="20"/>
      <c r="K16" s="20">
        <f ca="1">ROUND(INDIRECT(ADDRESS(ROW()+(0), COLUMN()+(-5), 1))*INDIRECT(ADDRESS(ROW()+(0), COLUMN()+(-2), 1)), 2)</f>
        <v>28526.190000</v>
      </c>
    </row>
    <row r="17" spans="1:11" ht="13.50" thickBot="1" customHeight="1">
      <c r="A17" s="17" t="s">
        <v>38</v>
      </c>
      <c r="B17" s="17" t="s">
        <v>39</v>
      </c>
      <c r="C17" s="17"/>
      <c r="D17" s="17"/>
      <c r="E17" s="17"/>
      <c r="F17" s="18">
        <v>0.367000</v>
      </c>
      <c r="G17" s="19" t="s">
        <v>40</v>
      </c>
      <c r="H17" s="19"/>
      <c r="I17" s="20">
        <v>1051.700000</v>
      </c>
      <c r="J17" s="20"/>
      <c r="K17" s="20">
        <f ca="1">ROUND(INDIRECT(ADDRESS(ROW()+(0), COLUMN()+(-5), 1))*INDIRECT(ADDRESS(ROW()+(0), COLUMN()+(-2), 1)), 2)</f>
        <v>385.970000</v>
      </c>
    </row>
    <row r="18" spans="1:11" ht="13.50" thickBot="1" customHeight="1">
      <c r="A18" s="17" t="s">
        <v>41</v>
      </c>
      <c r="B18" s="17" t="s">
        <v>42</v>
      </c>
      <c r="C18" s="17"/>
      <c r="D18" s="17"/>
      <c r="E18" s="17"/>
      <c r="F18" s="18">
        <v>0.244000</v>
      </c>
      <c r="G18" s="19" t="s">
        <v>43</v>
      </c>
      <c r="H18" s="19"/>
      <c r="I18" s="20">
        <v>664.190000</v>
      </c>
      <c r="J18" s="20"/>
      <c r="K18" s="20">
        <f ca="1">ROUND(INDIRECT(ADDRESS(ROW()+(0), COLUMN()+(-5), 1))*INDIRECT(ADDRESS(ROW()+(0), COLUMN()+(-2), 1)), 2)</f>
        <v>162.060000</v>
      </c>
    </row>
    <row r="19" spans="1:11" ht="13.50" thickBot="1" customHeight="1">
      <c r="A19" s="17" t="s">
        <v>44</v>
      </c>
      <c r="B19" s="17" t="s">
        <v>45</v>
      </c>
      <c r="C19" s="17"/>
      <c r="D19" s="17"/>
      <c r="E19" s="17"/>
      <c r="F19" s="18">
        <v>0.611000</v>
      </c>
      <c r="G19" s="19" t="s">
        <v>46</v>
      </c>
      <c r="H19" s="19"/>
      <c r="I19" s="20">
        <v>1087.080000</v>
      </c>
      <c r="J19" s="20"/>
      <c r="K19" s="20">
        <f ca="1">ROUND(INDIRECT(ADDRESS(ROW()+(0), COLUMN()+(-5), 1))*INDIRECT(ADDRESS(ROW()+(0), COLUMN()+(-2), 1)), 2)</f>
        <v>664.210000</v>
      </c>
    </row>
    <row r="20" spans="1:11" ht="13.50" thickBot="1" customHeight="1">
      <c r="A20" s="17" t="s">
        <v>47</v>
      </c>
      <c r="B20" s="21" t="s">
        <v>48</v>
      </c>
      <c r="C20" s="21"/>
      <c r="D20" s="21"/>
      <c r="E20" s="21"/>
      <c r="F20" s="22">
        <v>0.611000</v>
      </c>
      <c r="G20" s="23" t="s">
        <v>49</v>
      </c>
      <c r="H20" s="23"/>
      <c r="I20" s="24">
        <v>662.950000</v>
      </c>
      <c r="J20" s="24"/>
      <c r="K20" s="24">
        <f ca="1">ROUND(INDIRECT(ADDRESS(ROW()+(0), COLUMN()+(-5), 1))*INDIRECT(ADDRESS(ROW()+(0), COLUMN()+(-2), 1)), 2)</f>
        <v>405.060000</v>
      </c>
    </row>
    <row r="21" spans="1:11" ht="13.50" thickBot="1" customHeight="1">
      <c r="A21" s="21"/>
      <c r="B21" s="25" t="s">
        <v>50</v>
      </c>
      <c r="C21" s="25"/>
      <c r="D21" s="25"/>
      <c r="E21" s="25"/>
      <c r="F21" s="26">
        <v>2.000000</v>
      </c>
      <c r="G21" s="27" t="s">
        <v>51</v>
      </c>
      <c r="H21" s="27"/>
      <c r="I21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1406552.860000</v>
      </c>
      <c r="J21" s="28"/>
      <c r="K21" s="28">
        <f ca="1">ROUND(INDIRECT(ADDRESS(ROW()+(0), COLUMN()+(-5), 1))*INDIRECT(ADDRESS(ROW()+(0), COLUMN()+(-2), 1))/100, 2)</f>
        <v>28131.060000</v>
      </c>
    </row>
    <row r="22" spans="1:11" ht="13.50" thickBot="1" customHeight="1">
      <c r="A22" s="6" t="s">
        <v>52</v>
      </c>
      <c r="B22" s="7"/>
      <c r="C22" s="7"/>
      <c r="D22" s="7"/>
      <c r="E22" s="7"/>
      <c r="F22" s="7"/>
      <c r="G22" s="29"/>
      <c r="H22" s="29"/>
      <c r="I22" s="6" t="s">
        <v>53</v>
      </c>
      <c r="J22" s="6"/>
      <c r="K22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1434683.920000</v>
      </c>
    </row>
  </sheetData>
  <mergeCells count="5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