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<sst xmlns="http://schemas.openxmlformats.org/spreadsheetml/2006/main" count="36" uniqueCount="36">
  <si>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</si>
  <si>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</si>
  <si>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</si>
  <si>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</si>
  <si>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peint et par maille à simple torsion, de 40 mm de passage de maille et 2/3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</si>
  <si>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</si>
  <si>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</si>
  <si>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</si>
  <si>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</si>
  <si>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</si>
  <si>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</si>
  <si>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</si>
  <si>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</si>
  <si>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</si>
  <si>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mt52vst030n</t>
  </si>
  <si>
    <t xml:space="preserve">Poteau intérieur de renfort de tube en acier galvanisé et peint, de 48 mm de diamètre et 1,5 mm d'épaisseur, hauteur 2 m.</t>
  </si>
  <si>
    <t xml:space="preserve">U</t>
  </si>
  <si>
    <t xml:space="preserve">mt52vst040Cx</t>
  </si>
  <si>
    <t xml:space="preserve">Portail constitué par cadres de tube en acier galvanisé et peint de couleur verte RAL 6015 de 40x20x1,5 mm et 30x15x1,5 mm, châssis de tube en acier galvanisé et peint de couleur verte RAL 6015 de 40x40x1,5 mm avec platine de 40x4 mm et par maille à simple torsion, de 40 mm de passage de maille et 2/3 mm de diamètre, finition galvanisé et plastifié de couleur verte RAL 6015,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</si>
  <si>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</si>
  <si>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</si>
  <si>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</si>
  <si>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</si>
  <si>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</si>
  <si>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</si>
  <si>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</si>
  <si>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</si>
  <si>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</si>
  <si>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</si>
  <si>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</si>
  <si>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</si>
  <si>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</si>
  <si>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</si>
  <si>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</si>
  <si>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17.970,91F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</si>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</sst>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6.97" customWidth="1"/>
    <col min="3" max="3" width="19.04" customWidth="1"/>
    <col min="4" max="4" width="27.88" customWidth="1"/>
    <col min="5" max="5" width="2.72" customWidth="1"/>
    <col min="6" max="6" width="8.16" customWidth="1"/>
    <col min="7" max="7" width="3.06" customWidth="1"/>
    <col min="8" max="8" width="2.38" customWidth="1"/>
    <col min="9" max="9" width="11.56" customWidth="1"/>
    <col min="10" max="10" width="3.40"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61413.970000</v>
      </c>
      <c r="J8" s="16"/>
      <c r="K8" s="16">
        <f ca="1">ROUND(INDIRECT(ADDRESS(ROW()+(0), COLUMN()+(-5), 1))*INDIRECT(ADDRESS(ROW()+(0), COLUMN()+(-2), 1)), 2)</f>
        <v>6141.400000</v>
      </c>
    </row>
    <row r="9" spans="1:11" ht="24.00" thickBot="1" customHeight="1">
      <c r="A9" s="17" t="s">
        <v>14</v>
      </c>
      <c r="B9" s="17" t="s">
        <v>15</v>
      </c>
      <c r="C9" s="17"/>
      <c r="D9" s="17"/>
      <c r="E9" s="17"/>
      <c r="F9" s="18">
        <v>2.000000</v>
      </c>
      <c r="G9" s="19" t="s">
        <v>16</v>
      </c>
      <c r="H9" s="19"/>
      <c r="I9" s="20">
        <v>10209.360000</v>
      </c>
      <c r="J9" s="20"/>
      <c r="K9" s="20">
        <f ca="1">ROUND(INDIRECT(ADDRESS(ROW()+(0), COLUMN()+(-5), 1))*INDIRECT(ADDRESS(ROW()+(0), COLUMN()+(-2), 1)), 2)</f>
        <v>20418.720000</v>
      </c>
    </row>
    <row r="10" spans="1:11" ht="76.50" thickBot="1" customHeight="1">
      <c r="A10" s="17" t="s">
        <v>17</v>
      </c>
      <c r="B10" s="17" t="s">
        <v>18</v>
      </c>
      <c r="C10" s="17"/>
      <c r="D10" s="17"/>
      <c r="E10" s="17"/>
      <c r="F10" s="18">
        <v>1.000000</v>
      </c>
      <c r="G10" s="19" t="s">
        <v>19</v>
      </c>
      <c r="H10" s="19"/>
      <c r="I10" s="20">
        <v>97337.350000</v>
      </c>
      <c r="J10" s="20"/>
      <c r="K10" s="20">
        <f ca="1">ROUND(INDIRECT(ADDRESS(ROW()+(0), COLUMN()+(-5), 1))*INDIRECT(ADDRESS(ROW()+(0), COLUMN()+(-2), 1)), 2)</f>
        <v>97337.350000</v>
      </c>
    </row>
    <row r="11" spans="1:11" ht="13.50" thickBot="1" customHeight="1">
      <c r="A11" s="17" t="s">
        <v>20</v>
      </c>
      <c r="B11" s="17" t="s">
        <v>21</v>
      </c>
      <c r="C11" s="17"/>
      <c r="D11" s="17"/>
      <c r="E11" s="17"/>
      <c r="F11" s="18">
        <v>0.250000</v>
      </c>
      <c r="G11" s="19" t="s">
        <v>22</v>
      </c>
      <c r="H11" s="19"/>
      <c r="I11" s="20">
        <v>1051.700000</v>
      </c>
      <c r="J11" s="20"/>
      <c r="K11" s="20">
        <f ca="1">ROUND(INDIRECT(ADDRESS(ROW()+(0), COLUMN()+(-5), 1))*INDIRECT(ADDRESS(ROW()+(0), COLUMN()+(-2), 1)), 2)</f>
        <v>262.930000</v>
      </c>
    </row>
    <row r="12" spans="1:11" ht="13.50" thickBot="1" customHeight="1">
      <c r="A12" s="17" t="s">
        <v>23</v>
      </c>
      <c r="B12" s="17" t="s">
        <v>24</v>
      </c>
      <c r="C12" s="17"/>
      <c r="D12" s="17"/>
      <c r="E12" s="17"/>
      <c r="F12" s="18">
        <v>0.250000</v>
      </c>
      <c r="G12" s="19" t="s">
        <v>25</v>
      </c>
      <c r="H12" s="19"/>
      <c r="I12" s="20">
        <v>664.190000</v>
      </c>
      <c r="J12" s="20"/>
      <c r="K12" s="20">
        <f ca="1">ROUND(INDIRECT(ADDRESS(ROW()+(0), COLUMN()+(-5), 1))*INDIRECT(ADDRESS(ROW()+(0), COLUMN()+(-2), 1)), 2)</f>
        <v>166.050000</v>
      </c>
    </row>
    <row r="13" spans="1:11" ht="13.50" thickBot="1" customHeight="1">
      <c r="A13" s="17" t="s">
        <v>26</v>
      </c>
      <c r="B13" s="17" t="s">
        <v>27</v>
      </c>
      <c r="C13" s="17"/>
      <c r="D13" s="17"/>
      <c r="E13" s="17"/>
      <c r="F13" s="18">
        <v>0.876000</v>
      </c>
      <c r="G13" s="19" t="s">
        <v>28</v>
      </c>
      <c r="H13" s="19"/>
      <c r="I13" s="20">
        <v>1068.780000</v>
      </c>
      <c r="J13" s="20"/>
      <c r="K13" s="20">
        <f ca="1">ROUND(INDIRECT(ADDRESS(ROW()+(0), COLUMN()+(-5), 1))*INDIRECT(ADDRESS(ROW()+(0), COLUMN()+(-2), 1)), 2)</f>
        <v>936.250000</v>
      </c>
    </row>
    <row r="14" spans="1:11" ht="13.50" thickBot="1" customHeight="1">
      <c r="A14" s="17" t="s">
        <v>29</v>
      </c>
      <c r="B14" s="21" t="s">
        <v>30</v>
      </c>
      <c r="C14" s="21"/>
      <c r="D14" s="21"/>
      <c r="E14" s="21"/>
      <c r="F14" s="22">
        <v>0.876000</v>
      </c>
      <c r="G14" s="23" t="s">
        <v>31</v>
      </c>
      <c r="H14" s="23"/>
      <c r="I14" s="24">
        <v>666.660000</v>
      </c>
      <c r="J14" s="24"/>
      <c r="K14" s="24">
        <f ca="1">ROUND(INDIRECT(ADDRESS(ROW()+(0), COLUMN()+(-5), 1))*INDIRECT(ADDRESS(ROW()+(0), COLUMN()+(-2), 1)), 2)</f>
        <v>583.990000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125846.690000</v>
      </c>
      <c r="J15" s="28"/>
      <c r="K15" s="28">
        <f ca="1">ROUND(INDIRECT(ADDRESS(ROW()+(0), COLUMN()+(-5), 1))*INDIRECT(ADDRESS(ROW()+(0), COLUMN()+(-2), 1))/100, 2)</f>
        <v>2516.930000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128363.620000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