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<sst xmlns="http://schemas.openxmlformats.org/spreadsheetml/2006/main" count="44" uniqueCount="44">
  <si>
    <t xml:space="preserve"/>
  </si>
  <si>
    <t xml:space="preserve">APA010</t>
  </si>
  <si>
    <t xml:space="preserve">U</t>
  </si>
  <si>
    <t xml:space="preserve">Échelle.</t>
  </si>
  <si>
    <t xml:space="preserve">Échelle avec rampe en acier inoxydable dans les piscines.</t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</si>
  <si>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</si>
  <si>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</si>
  <si>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</si>
  <si>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</si>
  <si>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</si>
  <si>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</si>
  <si>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mt35ttc010f</t>
  </si>
  <si>
    <t xml:space="preserve">Conducteur de cuivre nu, de 35 mm².</t>
  </si>
  <si>
    <t xml:space="preserve">m</t>
  </si>
  <si>
    <t xml:space="preserve">mt35tte030a</t>
  </si>
  <si>
    <t xml:space="preserve">Plaque en acier galvanisé pour prise de terre, de 500x500x3 mm, avec borne de liaison.</t>
  </si>
  <si>
    <t xml:space="preserve">U</t>
  </si>
  <si>
    <t xml:space="preserve">mt47pep010d</t>
  </si>
  <si>
    <t xml:space="preserve">Escalier pour sortie de piscine réalisé avec tube de 43 mm de diamètre en acier inoxydable AISI-304, finition polie brillante, avec 3 marches et mains courantes asymétrique, y compris platines de fixation, joints élastiques, chevilles d'ancrage, vis et enjoliveurs.</t>
  </si>
  <si>
    <t xml:space="preserve">U</t>
  </si>
  <si>
    <t xml:space="preserve">mt09moe040</t>
  </si>
  <si>
    <t xml:space="preserve">Mortier expansif.</t>
  </si>
  <si>
    <t xml:space="preserve">U</t>
  </si>
  <si>
    <t xml:space="preserve">mt35www020</t>
  </si>
  <si>
    <t xml:space="preserve">Produits complémentaires pour installations de prise de terre.</t>
  </si>
  <si>
    <t xml:space="preserve">U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</si>
  <si>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</si>
  <si>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</si>
  <si>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</si>
  <si>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</si>
  <si>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</si>
  <si>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</si>
  <si>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</si>
  <si>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</si>
  <si>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</si>
  <si>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</si>
  <si>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</si>
  <si>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</si>
  <si>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</si>
  <si>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</si>
  <si>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</si>
  <si>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</si>
  <si>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39.455,68F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</si>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</sst>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37" customWidth="1"/>
    <col min="3" max="3" width="1.02" customWidth="1"/>
    <col min="4" max="4" width="63.97" customWidth="1"/>
    <col min="5" max="5" width="8.60" customWidth="1"/>
    <col min="6" max="6" width="5.83" customWidth="1"/>
    <col min="7" max="7" width="16.03" customWidth="1"/>
    <col min="8" max="8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6.000000</v>
      </c>
      <c r="F8" s="14" t="s">
        <v>13</v>
      </c>
      <c r="G8" s="16">
        <v>5817.070000</v>
      </c>
      <c r="H8" s="16">
        <f ca="1">ROUND(INDIRECT(ADDRESS(ROW()+(0), COLUMN()+(-3), 1))*INDIRECT(ADDRESS(ROW()+(0), COLUMN()+(-1), 1)), 2)</f>
        <v>34902.420000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1.000000</v>
      </c>
      <c r="F9" s="19" t="s">
        <v>16</v>
      </c>
      <c r="G9" s="20">
        <v>25791.910000</v>
      </c>
      <c r="H9" s="20">
        <f ca="1">ROUND(INDIRECT(ADDRESS(ROW()+(0), COLUMN()+(-3), 1))*INDIRECT(ADDRESS(ROW()+(0), COLUMN()+(-1), 1)), 2)</f>
        <v>25791.910000</v>
      </c>
    </row>
    <row r="10" spans="1:8" ht="40.80" thickBot="1" customHeight="1">
      <c r="A10" s="17" t="s">
        <v>17</v>
      </c>
      <c r="B10" s="17"/>
      <c r="C10" s="17" t="s">
        <v>18</v>
      </c>
      <c r="D10" s="17"/>
      <c r="E10" s="18">
        <v>1.000000</v>
      </c>
      <c r="F10" s="19" t="s">
        <v>19</v>
      </c>
      <c r="G10" s="20">
        <v>147275.750000</v>
      </c>
      <c r="H10" s="20">
        <f ca="1">ROUND(INDIRECT(ADDRESS(ROW()+(0), COLUMN()+(-3), 1))*INDIRECT(ADDRESS(ROW()+(0), COLUMN()+(-1), 1)), 2)</f>
        <v>147275.750000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2.000000</v>
      </c>
      <c r="F11" s="19" t="s">
        <v>22</v>
      </c>
      <c r="G11" s="20">
        <v>2259.120000</v>
      </c>
      <c r="H11" s="20">
        <f ca="1">ROUND(INDIRECT(ADDRESS(ROW()+(0), COLUMN()+(-3), 1))*INDIRECT(ADDRESS(ROW()+(0), COLUMN()+(-1), 1)), 2)</f>
        <v>4518.240000</v>
      </c>
    </row>
    <row r="12" spans="1:8" ht="12.00" thickBot="1" customHeight="1">
      <c r="A12" s="17" t="s">
        <v>23</v>
      </c>
      <c r="B12" s="17"/>
      <c r="C12" s="17" t="s">
        <v>24</v>
      </c>
      <c r="D12" s="17"/>
      <c r="E12" s="18">
        <v>2.000000</v>
      </c>
      <c r="F12" s="19" t="s">
        <v>25</v>
      </c>
      <c r="G12" s="20">
        <v>912.640000</v>
      </c>
      <c r="H12" s="20">
        <f ca="1">ROUND(INDIRECT(ADDRESS(ROW()+(0), COLUMN()+(-3), 1))*INDIRECT(ADDRESS(ROW()+(0), COLUMN()+(-1), 1)), 2)</f>
        <v>1825.280000</v>
      </c>
    </row>
    <row r="13" spans="1:8" ht="12.00" thickBot="1" customHeight="1">
      <c r="A13" s="17" t="s">
        <v>26</v>
      </c>
      <c r="B13" s="17"/>
      <c r="C13" s="17" t="s">
        <v>27</v>
      </c>
      <c r="D13" s="17"/>
      <c r="E13" s="18">
        <v>1.513000</v>
      </c>
      <c r="F13" s="19" t="s">
        <v>28</v>
      </c>
      <c r="G13" s="20">
        <v>1028.650000</v>
      </c>
      <c r="H13" s="20">
        <f ca="1">ROUND(INDIRECT(ADDRESS(ROW()+(0), COLUMN()+(-3), 1))*INDIRECT(ADDRESS(ROW()+(0), COLUMN()+(-1), 1)), 2)</f>
        <v>1556.350000</v>
      </c>
    </row>
    <row r="14" spans="1:8" ht="12.00" thickBot="1" customHeight="1">
      <c r="A14" s="17" t="s">
        <v>29</v>
      </c>
      <c r="B14" s="17"/>
      <c r="C14" s="17" t="s">
        <v>30</v>
      </c>
      <c r="D14" s="17"/>
      <c r="E14" s="18">
        <v>1.513000</v>
      </c>
      <c r="F14" s="19" t="s">
        <v>31</v>
      </c>
      <c r="G14" s="20">
        <v>627.320000</v>
      </c>
      <c r="H14" s="20">
        <f ca="1">ROUND(INDIRECT(ADDRESS(ROW()+(0), COLUMN()+(-3), 1))*INDIRECT(ADDRESS(ROW()+(0), COLUMN()+(-1), 1)), 2)</f>
        <v>949.140000</v>
      </c>
    </row>
    <row r="15" spans="1:8" ht="12.00" thickBot="1" customHeight="1">
      <c r="A15" s="17" t="s">
        <v>32</v>
      </c>
      <c r="B15" s="17"/>
      <c r="C15" s="17" t="s">
        <v>33</v>
      </c>
      <c r="D15" s="17"/>
      <c r="E15" s="18">
        <v>2.522000</v>
      </c>
      <c r="F15" s="19" t="s">
        <v>34</v>
      </c>
      <c r="G15" s="20">
        <v>995.170000</v>
      </c>
      <c r="H15" s="20">
        <f ca="1">ROUND(INDIRECT(ADDRESS(ROW()+(0), COLUMN()+(-3), 1))*INDIRECT(ADDRESS(ROW()+(0), COLUMN()+(-1), 1)), 2)</f>
        <v>2509.820000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>
        <v>2.522000</v>
      </c>
      <c r="F16" s="23" t="s">
        <v>37</v>
      </c>
      <c r="G16" s="24">
        <v>628.490000</v>
      </c>
      <c r="H16" s="24">
        <f ca="1">ROUND(INDIRECT(ADDRESS(ROW()+(0), COLUMN()+(-3), 1))*INDIRECT(ADDRESS(ROW()+(0), COLUMN()+(-1), 1)), 2)</f>
        <v>1585.050000</v>
      </c>
    </row>
    <row r="17" spans="1:8" ht="12.00" thickBot="1" customHeight="1">
      <c r="A17" s="17"/>
      <c r="B17" s="17"/>
      <c r="C17" s="10" t="s">
        <v>38</v>
      </c>
      <c r="D17" s="10"/>
      <c r="E17" s="12">
        <v>2.000000</v>
      </c>
      <c r="F17" s="14" t="s">
        <v>39</v>
      </c>
      <c r="G17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220913.960000</v>
      </c>
      <c r="H17" s="16">
        <f ca="1">ROUND(INDIRECT(ADDRESS(ROW()+(0), COLUMN()+(-3), 1))*INDIRECT(ADDRESS(ROW()+(0), COLUMN()+(-1), 1))/100, 2)</f>
        <v>4418.280000</v>
      </c>
    </row>
    <row r="18" spans="1:8" ht="12.00" thickBot="1" customHeight="1">
      <c r="A18" s="21"/>
      <c r="B18" s="21"/>
      <c r="C18" s="21" t="s">
        <v>40</v>
      </c>
      <c r="D18" s="21"/>
      <c r="E18" s="22">
        <v>3.000000</v>
      </c>
      <c r="F18" s="23" t="s">
        <v>41</v>
      </c>
      <c r="G18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225332.240000</v>
      </c>
      <c r="H18" s="24">
        <f ca="1">ROUND(INDIRECT(ADDRESS(ROW()+(0), COLUMN()+(-3), 1))*INDIRECT(ADDRESS(ROW()+(0), COLUMN()+(-1), 1))/100, 2)</f>
        <v>6759.970000</v>
      </c>
    </row>
    <row r="19" spans="1:8" ht="12.00" thickBot="1" customHeight="1">
      <c r="A19" s="6" t="s">
        <v>42</v>
      </c>
      <c r="B19" s="6"/>
      <c r="C19" s="7"/>
      <c r="D19" s="7"/>
      <c r="E19" s="7"/>
      <c r="F19" s="25"/>
      <c r="G19" s="6" t="s">
        <v>43</v>
      </c>
      <c r="H19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232092.210000</v>
      </c>
    </row>
  </sheetData>
  <mergeCells count="2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E19"/>
  </mergeCells>
  <pageMargins left="0.620079" right="0.472441" top="0.472441" bottom="0.472441" header="0.0" footer="0.0"/>
  <pageSetup paperSize="9" orientation="portrait"/>
  <rowBreaks count="0" manualBreakCount="0">
    </rowBreaks>
</worksheet>
</file>