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<sst xmlns="http://schemas.openxmlformats.org/spreadsheetml/2006/main" count="29" uniqueCount="29">
  <si>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</si>
  <si>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APC040</t>
  </si>
  <si>
    <t xml:space="preserve">U</t>
  </si>
  <si>
    <t xml:space="preserve">Projecteur sous-marin pour piscine préfabriquée.</t>
  </si>
  <si>
    <r>
      <rPr>
        <b/>
        <sz val="7.80"/>
        <color rgb="FF000000"/>
        <rFont val="A"/>
        <family val="2"/>
      </rPr>
      <t xml:space="preserve">Projecteur à lumière multicolore, en plastique blanc, de 3 W de puissance, 36 DEL, alimentation à 12 Vcc, protection IP 675, pour piscine préfabriquée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</si>
  <si>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</si>
  <si>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</si>
  <si>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</si>
  <si>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</si>
  <si>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</si>
  <si>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</si>
  <si>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mt47pil030a</t>
  </si>
  <si>
    <t xml:space="preserve">Projecteur à lumière multicolore, en plastique blanc, de 3 W de puissance, 36 DEL, alimentation à 12 Vcc, protection IP 675, pour piscine préfabriquée, avec fixation avec une croix, des chevilles et des vis.</t>
  </si>
  <si>
    <t xml:space="preserve">U</t>
  </si>
  <si>
    <t xml:space="preserve">mt34www011</t>
  </si>
  <si>
    <t xml:space="preserve">Produits complémentaires pour l'installation des appareils d'éclairage.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</si>
  <si>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</si>
  <si>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</si>
  <si>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</si>
  <si>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</si>
  <si>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</si>
  <si>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</si>
  <si>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</si>
  <si>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</si>
  <si>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</si>
  <si>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</si>
  <si>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</si>
  <si>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55.132,84F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</si>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</sst>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05" customWidth="1"/>
    <col min="2" max="2" width="2.62" customWidth="1"/>
    <col min="3" max="3" width="4.23" customWidth="1"/>
    <col min="4" max="4" width="60.91" customWidth="1"/>
    <col min="5" max="5" width="8.60" customWidth="1"/>
    <col min="6" max="6" width="5.83" customWidth="1"/>
    <col min="7" max="7" width="16.03" customWidth="1"/>
    <col min="8" max="8" width="6.70" customWidth="1"/>
    <col min="9" max="9" width="1.46" customWidth="1"/>
    <col min="10" max="10" width="1.31" customWidth="1"/>
    <col min="11" max="11" width="1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95094.760000</v>
      </c>
      <c r="H8" s="16">
        <f ca="1">ROUND(INDIRECT(ADDRESS(ROW()+(0), COLUMN()+(-3), 1))*INDIRECT(ADDRESS(ROW()+(0), COLUMN()+(-1), 1)), 2)</f>
        <v>95094.760000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714.240000</v>
      </c>
      <c r="H9" s="20">
        <f ca="1">ROUND(INDIRECT(ADDRESS(ROW()+(0), COLUMN()+(-3), 1))*INDIRECT(ADDRESS(ROW()+(0), COLUMN()+(-1), 1)), 2)</f>
        <v>714.240000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 t="s">
        <v>18</v>
      </c>
      <c r="D10" s="17"/>
      <c r="E10" s="18">
        <v>0.504000</v>
      </c>
      <c r="F10" s="19" t="s">
        <v>19</v>
      </c>
      <c r="G10" s="20">
        <v>1028.650000</v>
      </c>
      <c r="H10" s="20">
        <f ca="1">ROUND(INDIRECT(ADDRESS(ROW()+(0), COLUMN()+(-3), 1))*INDIRECT(ADDRESS(ROW()+(0), COLUMN()+(-1), 1)), 2)</f>
        <v>518.440000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>
        <v>0.504000</v>
      </c>
      <c r="F11" s="23" t="s">
        <v>22</v>
      </c>
      <c r="G11" s="24">
        <v>627.320000</v>
      </c>
      <c r="H11" s="24">
        <f ca="1">ROUND(INDIRECT(ADDRESS(ROW()+(0), COLUMN()+(-3), 1))*INDIRECT(ADDRESS(ROW()+(0), COLUMN()+(-1), 1)), 2)</f>
        <v>316.170000</v>
      </c>
      <c r="I11" s="24"/>
      <c r="J11" s="24"/>
      <c r="K11" s="24"/>
    </row>
    <row r="12" spans="1:11" ht="12.00" thickBot="1" customHeight="1">
      <c r="A12" s="17"/>
      <c r="B12" s="17"/>
      <c r="C12" s="10" t="s">
        <v>23</v>
      </c>
      <c r="D12" s="10"/>
      <c r="E12" s="12">
        <v>2.000000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96643.610000</v>
      </c>
      <c r="H12" s="16">
        <f ca="1">ROUND(INDIRECT(ADDRESS(ROW()+(0), COLUMN()+(-3), 1))*INDIRECT(ADDRESS(ROW()+(0), COLUMN()+(-1), 1))/100, 2)</f>
        <v>1932.870000</v>
      </c>
      <c r="I12" s="16"/>
      <c r="J12" s="16"/>
      <c r="K12" s="16"/>
    </row>
    <row r="13" spans="1:11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98576.480000</v>
      </c>
      <c r="H13" s="24">
        <f ca="1">ROUND(INDIRECT(ADDRESS(ROW()+(0), COLUMN()+(-3), 1))*INDIRECT(ADDRESS(ROW()+(0), COLUMN()+(-1), 1))/100, 2)</f>
        <v>2957.290000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101533.770000</v>
      </c>
      <c r="I14" s="26"/>
      <c r="J14" s="26"/>
      <c r="K14" s="26"/>
    </row>
  </sheetData>
  <mergeCells count="27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