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<sst xmlns="http://schemas.openxmlformats.org/spreadsheetml/2006/main" count="57" uniqueCount="57">
  <si>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</si>
  <si>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AVG040</t>
  </si>
  <si>
    <t xml:space="preserve">m²</t>
  </si>
  <si>
    <t xml:space="preserve">Revêtement de sol drainant, avec grille alvéolaire et gazon.</t>
  </si>
  <si>
    <r>
      <rPr>
        <sz val="8.25"/>
        <color rgb="FF000000"/>
        <rFont val="Arial"/>
        <family val="2"/>
      </rPr>
      <t xml:space="preserve">Revêtement de sol drainant, pour trafic piéton, constitué de couche de drainage compactée de grave filtrante sans classification, de 10 cm d'épaisseur, couche de nivellement compactée de sable avec granulométrie de 0 à 5 mm de diamètre, propre, de 5 cm d'épaisseur, grille alvéolaire en polyéthylène haute densité (HDPE) stable aux rayons UV, résistance à la compression 200 t/m², de 50x50x4 cm, couleur verte, avec un pourcentage d'ouvertures de 95% et couche de remplissage de terre végétale criblée et mélange de graines pour pelouse recouvrant la grille alvéolaire.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</si>
  <si>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</si>
  <si>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</si>
  <si>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</si>
  <si>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</si>
  <si>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</si>
  <si>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</si>
  <si>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</si>
  <si>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</si>
  <si>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</si>
  <si>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mt01ara010a</t>
  </si>
  <si>
    <t xml:space="preserve">Sable avec granulométrie de 0 à 5 mm de diamètre, propre.</t>
  </si>
  <si>
    <t xml:space="preserve">m³</t>
  </si>
  <si>
    <t xml:space="preserve">mt18rad010a</t>
  </si>
  <si>
    <t xml:space="preserve">Grille alvéolaire en polyéthylène haute densité (HDPE) stable aux rayons UV, résistance à la compression 200 t/m², de 50x50x4 cm, couleur verte, avec un pourcentage d'ouvertures de 95%, pour la stabilisation des revêtements de sols drainants avec pelouse.</t>
  </si>
  <si>
    <t xml:space="preserve">m²</t>
  </si>
  <si>
    <t xml:space="preserve">mt48tif020a</t>
  </si>
  <si>
    <t xml:space="preserve">Engrais pour pré-semailles de pelouse.</t>
  </si>
  <si>
    <t xml:space="preserve">kg</t>
  </si>
  <si>
    <t xml:space="preserve">mt48tie030a</t>
  </si>
  <si>
    <t xml:space="preserve">Terre végétale criblée, fournie en vrac.</t>
  </si>
  <si>
    <t xml:space="preserve">m³</t>
  </si>
  <si>
    <t xml:space="preserve">mt48tis010a</t>
  </si>
  <si>
    <t xml:space="preserve">Mélange de graines pour pelouse.</t>
  </si>
  <si>
    <t xml:space="preserve">kg</t>
  </si>
  <si>
    <t xml:space="preserve">mt48tie040</t>
  </si>
  <si>
    <t xml:space="preserve">Terreau propre criblé.</t>
  </si>
  <si>
    <t xml:space="preserve">kg</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</si>
  <si>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</si>
  <si>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</si>
  <si>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</si>
  <si>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</si>
  <si>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</si>
  <si>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</si>
  <si>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</si>
  <si>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</si>
  <si>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</si>
  <si>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</si>
  <si>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</si>
  <si>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</si>
  <si>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</si>
  <si>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</si>
  <si>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</si>
  <si>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</si>
  <si>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</si>
  <si>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</si>
  <si>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</si>
  <si>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</si>
  <si>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</si>
  <si>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</si>
  <si>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</si>
  <si>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2.728,19F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</si>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</sst>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0.33</v>
      </c>
      <c r="F9" s="11" t="s">
        <v>13</v>
      </c>
      <c r="G9" s="13">
        <v>12038.7</v>
      </c>
      <c r="H9" s="13">
        <f ca="1">ROUND(INDIRECT(ADDRESS(ROW()+(0), COLUMN()+(-3), 1))*INDIRECT(ADDRESS(ROW()+(0), COLUMN()+(-1), 1)), 2)</f>
        <v>3972.77</v>
      </c>
    </row>
    <row r="10" spans="1:8" ht="13.50" thickBot="1" customHeight="1">
      <c r="A10" s="14" t="s">
        <v>14</v>
      </c>
      <c r="B10" s="14"/>
      <c r="C10" s="14" t="s">
        <v>15</v>
      </c>
      <c r="D10" s="14"/>
      <c r="E10" s="15">
        <v>0.048</v>
      </c>
      <c r="F10" s="16" t="s">
        <v>16</v>
      </c>
      <c r="G10" s="17">
        <v>9089.4</v>
      </c>
      <c r="H10" s="17">
        <f ca="1">ROUND(INDIRECT(ADDRESS(ROW()+(0), COLUMN()+(-3), 1))*INDIRECT(ADDRESS(ROW()+(0), COLUMN()+(-1), 1)), 2)</f>
        <v>436.29</v>
      </c>
    </row>
    <row r="11" spans="1:8" ht="34.50" thickBot="1" customHeight="1">
      <c r="A11" s="14" t="s">
        <v>17</v>
      </c>
      <c r="B11" s="14"/>
      <c r="C11" s="14" t="s">
        <v>18</v>
      </c>
      <c r="D11" s="14"/>
      <c r="E11" s="15">
        <v>1.05</v>
      </c>
      <c r="F11" s="16" t="s">
        <v>19</v>
      </c>
      <c r="G11" s="17">
        <v>11745.8</v>
      </c>
      <c r="H11" s="17">
        <f ca="1">ROUND(INDIRECT(ADDRESS(ROW()+(0), COLUMN()+(-3), 1))*INDIRECT(ADDRESS(ROW()+(0), COLUMN()+(-1), 1)), 2)</f>
        <v>12333</v>
      </c>
    </row>
    <row r="12" spans="1:8" ht="13.50" thickBot="1" customHeight="1">
      <c r="A12" s="14" t="s">
        <v>20</v>
      </c>
      <c r="B12" s="14"/>
      <c r="C12" s="14" t="s">
        <v>21</v>
      </c>
      <c r="D12" s="14"/>
      <c r="E12" s="15">
        <v>0.1</v>
      </c>
      <c r="F12" s="16" t="s">
        <v>22</v>
      </c>
      <c r="G12" s="17">
        <v>784</v>
      </c>
      <c r="H12" s="17">
        <f ca="1">ROUND(INDIRECT(ADDRESS(ROW()+(0), COLUMN()+(-3), 1))*INDIRECT(ADDRESS(ROW()+(0), COLUMN()+(-1), 1)), 2)</f>
        <v>78.4</v>
      </c>
    </row>
    <row r="13" spans="1:8" ht="13.50" thickBot="1" customHeight="1">
      <c r="A13" s="14" t="s">
        <v>23</v>
      </c>
      <c r="B13" s="14"/>
      <c r="C13" s="14" t="s">
        <v>24</v>
      </c>
      <c r="D13" s="14"/>
      <c r="E13" s="15">
        <v>0.04</v>
      </c>
      <c r="F13" s="16" t="s">
        <v>25</v>
      </c>
      <c r="G13" s="17">
        <v>12903.3</v>
      </c>
      <c r="H13" s="17">
        <f ca="1">ROUND(INDIRECT(ADDRESS(ROW()+(0), COLUMN()+(-3), 1))*INDIRECT(ADDRESS(ROW()+(0), COLUMN()+(-1), 1)), 2)</f>
        <v>516.13</v>
      </c>
    </row>
    <row r="14" spans="1:8" ht="13.50" thickBot="1" customHeight="1">
      <c r="A14" s="14" t="s">
        <v>26</v>
      </c>
      <c r="B14" s="14"/>
      <c r="C14" s="14" t="s">
        <v>27</v>
      </c>
      <c r="D14" s="14"/>
      <c r="E14" s="15">
        <v>0.035</v>
      </c>
      <c r="F14" s="16" t="s">
        <v>28</v>
      </c>
      <c r="G14" s="17">
        <v>3413.67</v>
      </c>
      <c r="H14" s="17">
        <f ca="1">ROUND(INDIRECT(ADDRESS(ROW()+(0), COLUMN()+(-3), 1))*INDIRECT(ADDRESS(ROW()+(0), COLUMN()+(-1), 1)), 2)</f>
        <v>119.48</v>
      </c>
    </row>
    <row r="15" spans="1:8" ht="13.50" thickBot="1" customHeight="1">
      <c r="A15" s="14" t="s">
        <v>29</v>
      </c>
      <c r="B15" s="14"/>
      <c r="C15" s="14" t="s">
        <v>30</v>
      </c>
      <c r="D15" s="14"/>
      <c r="E15" s="15">
        <v>5</v>
      </c>
      <c r="F15" s="16" t="s">
        <v>31</v>
      </c>
      <c r="G15" s="17">
        <v>18.78</v>
      </c>
      <c r="H15" s="17">
        <f ca="1">ROUND(INDIRECT(ADDRESS(ROW()+(0), COLUMN()+(-3), 1))*INDIRECT(ADDRESS(ROW()+(0), COLUMN()+(-1), 1)), 2)</f>
        <v>93.9</v>
      </c>
    </row>
    <row r="16" spans="1:8" ht="13.50" thickBot="1" customHeight="1">
      <c r="A16" s="14" t="s">
        <v>32</v>
      </c>
      <c r="B16" s="14"/>
      <c r="C16" s="14" t="s">
        <v>33</v>
      </c>
      <c r="D16" s="14"/>
      <c r="E16" s="15">
        <v>0.05</v>
      </c>
      <c r="F16" s="16" t="s">
        <v>34</v>
      </c>
      <c r="G16" s="17">
        <v>1054.78</v>
      </c>
      <c r="H16" s="17">
        <f ca="1">ROUND(INDIRECT(ADDRESS(ROW()+(0), COLUMN()+(-3), 1))*INDIRECT(ADDRESS(ROW()+(0), COLUMN()+(-1), 1)), 2)</f>
        <v>52.74</v>
      </c>
    </row>
    <row r="17" spans="1:8" ht="13.50" thickBot="1" customHeight="1">
      <c r="A17" s="14" t="s">
        <v>35</v>
      </c>
      <c r="B17" s="14"/>
      <c r="C17" s="14" t="s">
        <v>36</v>
      </c>
      <c r="D17" s="14"/>
      <c r="E17" s="15">
        <v>0.026</v>
      </c>
      <c r="F17" s="16" t="s">
        <v>37</v>
      </c>
      <c r="G17" s="17">
        <v>17261</v>
      </c>
      <c r="H17" s="17">
        <f ca="1">ROUND(INDIRECT(ADDRESS(ROW()+(0), COLUMN()+(-3), 1))*INDIRECT(ADDRESS(ROW()+(0), COLUMN()+(-1), 1)), 2)</f>
        <v>448.79</v>
      </c>
    </row>
    <row r="18" spans="1:8" ht="13.50" thickBot="1" customHeight="1">
      <c r="A18" s="14" t="s">
        <v>38</v>
      </c>
      <c r="B18" s="14"/>
      <c r="C18" s="14" t="s">
        <v>39</v>
      </c>
      <c r="D18" s="14"/>
      <c r="E18" s="15">
        <v>0.028</v>
      </c>
      <c r="F18" s="16" t="s">
        <v>40</v>
      </c>
      <c r="G18" s="17">
        <v>3356.61</v>
      </c>
      <c r="H18" s="17">
        <f ca="1">ROUND(INDIRECT(ADDRESS(ROW()+(0), COLUMN()+(-3), 1))*INDIRECT(ADDRESS(ROW()+(0), COLUMN()+(-1), 1)), 2)</f>
        <v>93.99</v>
      </c>
    </row>
    <row r="19" spans="1:8" ht="13.50" thickBot="1" customHeight="1">
      <c r="A19" s="14" t="s">
        <v>41</v>
      </c>
      <c r="B19" s="14"/>
      <c r="C19" s="14" t="s">
        <v>42</v>
      </c>
      <c r="D19" s="14"/>
      <c r="E19" s="15">
        <v>0.099</v>
      </c>
      <c r="F19" s="16" t="s">
        <v>43</v>
      </c>
      <c r="G19" s="17">
        <v>1887.12</v>
      </c>
      <c r="H19" s="17">
        <f ca="1">ROUND(INDIRECT(ADDRESS(ROW()+(0), COLUMN()+(-3), 1))*INDIRECT(ADDRESS(ROW()+(0), COLUMN()+(-1), 1)), 2)</f>
        <v>186.82</v>
      </c>
    </row>
    <row r="20" spans="1:8" ht="13.50" thickBot="1" customHeight="1">
      <c r="A20" s="14" t="s">
        <v>44</v>
      </c>
      <c r="B20" s="14"/>
      <c r="C20" s="14" t="s">
        <v>45</v>
      </c>
      <c r="D20" s="14"/>
      <c r="E20" s="15">
        <v>0.217</v>
      </c>
      <c r="F20" s="16" t="s">
        <v>46</v>
      </c>
      <c r="G20" s="17">
        <v>1209.92</v>
      </c>
      <c r="H20" s="17">
        <f ca="1">ROUND(INDIRECT(ADDRESS(ROW()+(0), COLUMN()+(-3), 1))*INDIRECT(ADDRESS(ROW()+(0), COLUMN()+(-1), 1)), 2)</f>
        <v>262.55</v>
      </c>
    </row>
    <row r="21" spans="1:8" ht="13.50" thickBot="1" customHeight="1">
      <c r="A21" s="14" t="s">
        <v>47</v>
      </c>
      <c r="B21" s="14"/>
      <c r="C21" s="14" t="s">
        <v>48</v>
      </c>
      <c r="D21" s="14"/>
      <c r="E21" s="15">
        <v>0.121</v>
      </c>
      <c r="F21" s="16" t="s">
        <v>49</v>
      </c>
      <c r="G21" s="17">
        <v>1887.12</v>
      </c>
      <c r="H21" s="17">
        <f ca="1">ROUND(INDIRECT(ADDRESS(ROW()+(0), COLUMN()+(-3), 1))*INDIRECT(ADDRESS(ROW()+(0), COLUMN()+(-1), 1)), 2)</f>
        <v>228.34</v>
      </c>
    </row>
    <row r="22" spans="1:8" ht="13.50" thickBot="1" customHeight="1">
      <c r="A22" s="14" t="s">
        <v>50</v>
      </c>
      <c r="B22" s="14"/>
      <c r="C22" s="18" t="s">
        <v>51</v>
      </c>
      <c r="D22" s="18"/>
      <c r="E22" s="19">
        <v>0.242</v>
      </c>
      <c r="F22" s="20" t="s">
        <v>52</v>
      </c>
      <c r="G22" s="21">
        <v>1164.21</v>
      </c>
      <c r="H22" s="21">
        <f ca="1">ROUND(INDIRECT(ADDRESS(ROW()+(0), COLUMN()+(-3), 1))*INDIRECT(ADDRESS(ROW()+(0), COLUMN()+(-1), 1)), 2)</f>
        <v>281.74</v>
      </c>
    </row>
    <row r="23" spans="1:8" ht="13.50" thickBot="1" customHeight="1">
      <c r="A23" s="18"/>
      <c r="B23" s="18"/>
      <c r="C23" s="5" t="s">
        <v>53</v>
      </c>
      <c r="D23" s="5"/>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19105</v>
      </c>
      <c r="H23" s="24">
        <f ca="1">ROUND(INDIRECT(ADDRESS(ROW()+(0), COLUMN()+(-3), 1))*INDIRECT(ADDRESS(ROW()+(0), COLUMN()+(-1), 1))/100, 2)</f>
        <v>382.1</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19487.1</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