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<sst xmlns="http://schemas.openxmlformats.org/spreadsheetml/2006/main" count="29" uniqueCount="29">
  <si>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</si>
  <si>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EBS110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</si>
  <si>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</si>
  <si>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</si>
  <si>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ciment, série Basilea "GRESPANIA", finition mate, couleur anthracite, 22x90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</si>
  <si>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</si>
  <si>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</si>
  <si>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</si>
  <si>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</si>
  <si>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</si>
  <si>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</si>
  <si>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mt18bgg010eacf1i</t>
  </si>
  <si>
    <t xml:space="preserve">Dalle céramique en grès porcelanique, style ciment, série Basilea "GRESPANIA", finition mate, couleur anthracite, 22x90 cm et 10 mm d'épaisseur, capacité d'absorption en eau E&lt;0,5% (grès porcelanique), groupe BIa, selon NF EN 14411, classe 1 selon ENV 12633.</t>
  </si>
  <si>
    <t xml:space="preserve">m²</t>
  </si>
  <si>
    <t xml:space="preserve">mt19agp100d</t>
  </si>
  <si>
    <t xml:space="preserve">Sous-structure et accessoires en aluminium du système Mecanofas DGV, d'ancrage visible à agrafe, pour façade ventilée.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</si>
  <si>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</si>
  <si>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</si>
  <si>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</si>
  <si>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</si>
  <si>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</si>
  <si>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</si>
  <si>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</si>
  <si>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</si>
  <si>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</si>
  <si>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</si>
  <si>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</si>
  <si>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15.997,75F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</si>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</sst>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6.56" customWidth="1"/>
    <col min="3" max="3" width="21.27" customWidth="1"/>
    <col min="4" max="4" width="30.31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37841.940000</v>
      </c>
      <c r="J8" s="16"/>
      <c r="K8" s="16">
        <f ca="1">ROUND(INDIRECT(ADDRESS(ROW()+(0), COLUMN()+(-5), 1))*INDIRECT(ADDRESS(ROW()+(0), COLUMN()+(-2), 1)), 2)</f>
        <v>39734.040000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22889.470000</v>
      </c>
      <c r="J9" s="20"/>
      <c r="K9" s="20">
        <f ca="1">ROUND(INDIRECT(ADDRESS(ROW()+(0), COLUMN()+(-5), 1))*INDIRECT(ADDRESS(ROW()+(0), COLUMN()+(-2), 1)), 2)</f>
        <v>24033.940000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1.806000</v>
      </c>
      <c r="G10" s="19" t="s">
        <v>19</v>
      </c>
      <c r="H10" s="19"/>
      <c r="I10" s="20">
        <v>832.590000</v>
      </c>
      <c r="J10" s="20"/>
      <c r="K10" s="20">
        <f ca="1">ROUND(INDIRECT(ADDRESS(ROW()+(0), COLUMN()+(-5), 1))*INDIRECT(ADDRESS(ROW()+(0), COLUMN()+(-2), 1)), 2)</f>
        <v>1503.660000</v>
      </c>
    </row>
    <row r="11" spans="1:11" ht="21.60" thickBot="1" customHeight="1">
      <c r="A11" s="17" t="s">
        <v>20</v>
      </c>
      <c r="B11" s="21" t="s">
        <v>21</v>
      </c>
      <c r="C11" s="21"/>
      <c r="D11" s="21"/>
      <c r="E11" s="21"/>
      <c r="F11" s="22">
        <v>1.806000</v>
      </c>
      <c r="G11" s="23" t="s">
        <v>22</v>
      </c>
      <c r="H11" s="23"/>
      <c r="I11" s="24">
        <v>517.050000</v>
      </c>
      <c r="J11" s="24"/>
      <c r="K11" s="24">
        <f ca="1">ROUND(INDIRECT(ADDRESS(ROW()+(0), COLUMN()+(-5), 1))*INDIRECT(ADDRESS(ROW()+(0), COLUMN()+(-2), 1)), 2)</f>
        <v>933.790000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66205.430000</v>
      </c>
      <c r="J12" s="16"/>
      <c r="K12" s="16">
        <f ca="1">ROUND(INDIRECT(ADDRESS(ROW()+(0), COLUMN()+(-5), 1))*INDIRECT(ADDRESS(ROW()+(0), COLUMN()+(-2), 1))/100, 2)</f>
        <v>1324.110000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67529.540000</v>
      </c>
      <c r="J13" s="24"/>
      <c r="K13" s="24">
        <f ca="1">ROUND(INDIRECT(ADDRESS(ROW()+(0), COLUMN()+(-5), 1))*INDIRECT(ADDRESS(ROW()+(0), COLUMN()+(-2), 1))/100, 2)</f>
        <v>2025.890000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69555.430000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