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<sst xmlns="http://schemas.openxmlformats.org/spreadsheetml/2006/main" count="44" uniqueCount="44">
  <si>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</si>
  <si>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ECR020</t>
  </si>
  <si>
    <t xml:space="preserve">m</t>
  </si>
  <si>
    <t xml:space="preserve">Arrêt d'une corniche de façade.</t>
  </si>
  <si>
    <r>
      <rPr>
        <b/>
        <sz val="7.80"/>
        <color rgb="FF000000"/>
        <rFont val="A"/>
        <family val="2"/>
      </rPr>
      <t xml:space="preserve">Arrêt de corniche de granit Gris Perle, de 21 à 25 cm de largeur et 2 cm d'épaisseur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</si>
  <si>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</si>
  <si>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</si>
  <si>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</si>
  <si>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</si>
  <si>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</si>
  <si>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</si>
  <si>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</si>
  <si>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</si>
  <si>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</si>
  <si>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</si>
  <si>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</si>
  <si>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</si>
  <si>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</si>
  <si>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</si>
  <si>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</si>
  <si>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</si>
  <si>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</si>
  <si>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</si>
  <si>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mt20rpn010Pa</t>
  </si>
  <si>
    <t xml:space="preserve">Arrêt de corniche de granit Gris Perle, de 21 à 25 cm de largeur et 2 cm d'épaisseur, avec larmier, face et bord droit polis, selon NF EN 771-6.</t>
  </si>
  <si>
    <t xml:space="preserve">m</t>
  </si>
  <si>
    <t xml:space="preserve">mt09mcr220</t>
  </si>
  <si>
    <t xml:space="preserve">Mortier de jointoiement pour revêtements, intérieurs et extérieurs, en pierre naturelle, polie ou à polir, constitué de ciment, granulats à base de poussière de marbre, pigments résistants aux alcalis et additifs spéciaux.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</si>
  <si>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</si>
  <si>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</si>
  <si>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</si>
  <si>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</si>
  <si>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</si>
  <si>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</si>
  <si>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</si>
  <si>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</si>
  <si>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</si>
  <si>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</si>
  <si>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</si>
  <si>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</si>
  <si>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</si>
  <si>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</si>
  <si>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1.503,55F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</si>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</sst>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4.70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968.190000</v>
      </c>
      <c r="G8" s="16">
        <f ca="1">ROUND(INDIRECT(ADDRESS(ROW()+(0), COLUMN()+(-3), 1))*INDIRECT(ADDRESS(ROW()+(0), COLUMN()+(-1), 1)), 2)</f>
        <v>5.810000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0.009000</v>
      </c>
      <c r="E9" s="19" t="s">
        <v>16</v>
      </c>
      <c r="F9" s="20">
        <v>10413.970000</v>
      </c>
      <c r="G9" s="20">
        <f ca="1">ROUND(INDIRECT(ADDRESS(ROW()+(0), COLUMN()+(-3), 1))*INDIRECT(ADDRESS(ROW()+(0), COLUMN()+(-1), 1)), 2)</f>
        <v>93.730000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2.280000</v>
      </c>
      <c r="E10" s="19" t="s">
        <v>19</v>
      </c>
      <c r="F10" s="20">
        <v>70.360000</v>
      </c>
      <c r="G10" s="20">
        <f ca="1">ROUND(INDIRECT(ADDRESS(ROW()+(0), COLUMN()+(-3), 1))*INDIRECT(ADDRESS(ROW()+(0), COLUMN()+(-1), 1)), 2)</f>
        <v>160.420000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0.046000</v>
      </c>
      <c r="E11" s="19" t="s">
        <v>22</v>
      </c>
      <c r="F11" s="20">
        <v>774.550000</v>
      </c>
      <c r="G11" s="20">
        <f ca="1">ROUND(INDIRECT(ADDRESS(ROW()+(0), COLUMN()+(-3), 1))*INDIRECT(ADDRESS(ROW()+(0), COLUMN()+(-1), 1)), 2)</f>
        <v>35.630000</v>
      </c>
    </row>
    <row r="12" spans="1:7" ht="21.60" thickBot="1" customHeight="1">
      <c r="A12" s="17" t="s">
        <v>23</v>
      </c>
      <c r="B12" s="17"/>
      <c r="C12" s="17" t="s">
        <v>24</v>
      </c>
      <c r="D12" s="18">
        <v>1.050000</v>
      </c>
      <c r="E12" s="19" t="s">
        <v>25</v>
      </c>
      <c r="F12" s="20">
        <v>12959.440000</v>
      </c>
      <c r="G12" s="20">
        <f ca="1">ROUND(INDIRECT(ADDRESS(ROW()+(0), COLUMN()+(-3), 1))*INDIRECT(ADDRESS(ROW()+(0), COLUMN()+(-1), 1)), 2)</f>
        <v>13607.410000</v>
      </c>
    </row>
    <row r="13" spans="1:7" ht="31.20" thickBot="1" customHeight="1">
      <c r="A13" s="17" t="s">
        <v>26</v>
      </c>
      <c r="B13" s="17"/>
      <c r="C13" s="17" t="s">
        <v>27</v>
      </c>
      <c r="D13" s="18">
        <v>0.019000</v>
      </c>
      <c r="E13" s="19" t="s">
        <v>28</v>
      </c>
      <c r="F13" s="20">
        <v>1161.830000</v>
      </c>
      <c r="G13" s="20">
        <f ca="1">ROUND(INDIRECT(ADDRESS(ROW()+(0), COLUMN()+(-3), 1))*INDIRECT(ADDRESS(ROW()+(0), COLUMN()+(-1), 1)), 2)</f>
        <v>22.070000</v>
      </c>
    </row>
    <row r="14" spans="1:7" ht="12.00" thickBot="1" customHeight="1">
      <c r="A14" s="17" t="s">
        <v>29</v>
      </c>
      <c r="B14" s="17"/>
      <c r="C14" s="17" t="s">
        <v>30</v>
      </c>
      <c r="D14" s="18">
        <v>0.006000</v>
      </c>
      <c r="E14" s="19" t="s">
        <v>31</v>
      </c>
      <c r="F14" s="20">
        <v>740.550000</v>
      </c>
      <c r="G14" s="20">
        <f ca="1">ROUND(INDIRECT(ADDRESS(ROW()+(0), COLUMN()+(-3), 1))*INDIRECT(ADDRESS(ROW()+(0), COLUMN()+(-1), 1)), 2)</f>
        <v>4.440000</v>
      </c>
    </row>
    <row r="15" spans="1:7" ht="12.00" thickBot="1" customHeight="1">
      <c r="A15" s="17" t="s">
        <v>32</v>
      </c>
      <c r="B15" s="17"/>
      <c r="C15" s="17" t="s">
        <v>33</v>
      </c>
      <c r="D15" s="18">
        <v>0.215000</v>
      </c>
      <c r="E15" s="19" t="s">
        <v>34</v>
      </c>
      <c r="F15" s="20">
        <v>995.170000</v>
      </c>
      <c r="G15" s="20">
        <f ca="1">ROUND(INDIRECT(ADDRESS(ROW()+(0), COLUMN()+(-3), 1))*INDIRECT(ADDRESS(ROW()+(0), COLUMN()+(-1), 1)), 2)</f>
        <v>213.960000</v>
      </c>
    </row>
    <row r="16" spans="1:7" ht="12.00" thickBot="1" customHeight="1">
      <c r="A16" s="17" t="s">
        <v>35</v>
      </c>
      <c r="B16" s="17"/>
      <c r="C16" s="21" t="s">
        <v>36</v>
      </c>
      <c r="D16" s="22">
        <v>0.278000</v>
      </c>
      <c r="E16" s="23" t="s">
        <v>37</v>
      </c>
      <c r="F16" s="24">
        <v>603.760000</v>
      </c>
      <c r="G16" s="24">
        <f ca="1">ROUND(INDIRECT(ADDRESS(ROW()+(0), COLUMN()+(-3), 1))*INDIRECT(ADDRESS(ROW()+(0), COLUMN()+(-1), 1)), 2)</f>
        <v>167.850000</v>
      </c>
    </row>
    <row r="17" spans="1:7" ht="12.00" thickBot="1" customHeight="1">
      <c r="A17" s="17"/>
      <c r="B17" s="17"/>
      <c r="C17" s="10" t="s">
        <v>38</v>
      </c>
      <c r="D17" s="12">
        <v>2.000000</v>
      </c>
      <c r="E17" s="14" t="s">
        <v>39</v>
      </c>
      <c r="F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14311.320000</v>
      </c>
      <c r="G17" s="16">
        <f ca="1">ROUND(INDIRECT(ADDRESS(ROW()+(0), COLUMN()+(-3), 1))*INDIRECT(ADDRESS(ROW()+(0), COLUMN()+(-1), 1))/100, 2)</f>
        <v>286.230000</v>
      </c>
    </row>
    <row r="18" spans="1:7" ht="12.00" thickBot="1" customHeight="1">
      <c r="A18" s="21"/>
      <c r="B18" s="21"/>
      <c r="C18" s="21" t="s">
        <v>40</v>
      </c>
      <c r="D18" s="22">
        <v>3.000000</v>
      </c>
      <c r="E18" s="23" t="s">
        <v>41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14597.550000</v>
      </c>
      <c r="G18" s="24">
        <f ca="1">ROUND(INDIRECT(ADDRESS(ROW()+(0), COLUMN()+(-3), 1))*INDIRECT(ADDRESS(ROW()+(0), COLUMN()+(-1), 1))/100, 2)</f>
        <v>437.930000</v>
      </c>
    </row>
    <row r="19" spans="1:7" ht="12.00" thickBot="1" customHeight="1">
      <c r="A19" s="6" t="s">
        <v>42</v>
      </c>
      <c r="B19" s="6"/>
      <c r="C19" s="7"/>
      <c r="D19" s="7"/>
      <c r="E19" s="25"/>
      <c r="F19" s="6" t="s">
        <v>43</v>
      </c>
      <c r="G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15035.480000</v>
      </c>
    </row>
  </sheetData>
  <mergeCells count="16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620079" right="0.472441" top="0.472441" bottom="0.472441" header="0.0" footer="0.0"/>
  <pageSetup paperSize="9" orientation="portrait"/>
  <rowBreaks count="0" manualBreakCount="0">
    </rowBreaks>
</worksheet>
</file>