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<sst xmlns="http://schemas.openxmlformats.org/spreadsheetml/2006/main" count="27" uniqueCount="27">
  <si>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</si>
  <si>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EEJ040</t>
  </si>
  <si>
    <t xml:space="preserve">m</t>
  </si>
  <si>
    <t xml:space="preserve">Scellage des joints de mouvement avec une bande élastique imperméable.</t>
  </si>
  <si>
    <r>
      <rPr>
        <sz val="8.25"/>
        <color rgb="FF000000"/>
        <rFont val="Arial"/>
        <family val="2"/>
      </rPr>
      <t xml:space="preserve">Scellage de joints de mouvement avec </t>
    </r>
    <r>
      <rPr>
        <b/>
        <sz val="8.25"/>
        <color rgb="FF000000"/>
        <rFont val="Arial"/>
        <family val="2"/>
      </rPr>
      <t xml:space="preserve">bande élastique imperméable en élastomère thermoplastique, de 15 cm de largeur</t>
    </r>
    <r>
      <rPr>
        <sz val="8.25"/>
        <color rgb="FF000000"/>
        <rFont val="Arial"/>
        <family val="2"/>
      </rPr>
      <t xml:space="preserve">, fixée au support via </t>
    </r>
    <r>
      <rPr>
        <b/>
        <sz val="8.25"/>
        <color rgb="FF000000"/>
        <rFont val="Arial"/>
        <family val="2"/>
      </rPr>
      <t xml:space="preserve">adhésif à deux composants à base de résine époxy</t>
    </r>
    <r>
      <rPr>
        <sz val="8.25"/>
        <color rgb="FF000000"/>
        <rFont val="Arial"/>
        <family val="2"/>
      </rPr>
      <t xml:space="preserve">, avec un rendement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kg/m.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</si>
  <si>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</si>
  <si>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</si>
  <si>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</si>
  <si>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</si>
  <si>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</si>
  <si>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</si>
  <si>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mt09reh450a</t>
  </si>
  <si>
    <t xml:space="preserve">Adhésif à deux composants à base de résine époxy, pour bande de scellage des joints de mouvement.</t>
  </si>
  <si>
    <t xml:space="preserve">kg</t>
  </si>
  <si>
    <t xml:space="preserve">mt09reh455a</t>
  </si>
  <si>
    <t xml:space="preserve">Bande élastique imperméable en élastomère thermoplastique, de 15 cm de largeur et 1 mm d'épaisseur, pour remplissage des joints de mouvement.</t>
  </si>
  <si>
    <t xml:space="preserve">m</t>
  </si>
  <si>
    <t xml:space="preserve">mo032</t>
  </si>
  <si>
    <t xml:space="preserve">Compagnon professionnel III/CP2 applicateur de produits imperméabilisants.</t>
  </si>
  <si>
    <t xml:space="preserve">h</t>
  </si>
  <si>
    <t xml:space="preserve">mo070</t>
  </si>
  <si>
    <t xml:space="preserve">Ouvrier professionnel II/OP applicateur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</si>
  <si>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</si>
  <si>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</si>
  <si>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</si>
  <si>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18.374,46F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</si>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</sst>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8.67" customWidth="1"/>
    <col min="3" max="3" width="18.87" customWidth="1"/>
    <col min="4" max="4" width="32.30" customWidth="1"/>
    <col min="5" max="5" width="1.19" customWidth="1"/>
    <col min="6" max="6" width="8.16" customWidth="1"/>
    <col min="7" max="7" width="3.74" customWidth="1"/>
    <col min="8" max="8" width="1.70" customWidth="1"/>
    <col min="9" max="9" width="11.39" customWidth="1"/>
    <col min="10" max="10" width="3.57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6178.690000</v>
      </c>
      <c r="J8" s="16"/>
      <c r="K8" s="16">
        <f ca="1">ROUND(INDIRECT(ADDRESS(ROW()+(0), COLUMN()+(-5), 1))*INDIRECT(ADDRESS(ROW()+(0), COLUMN()+(-2), 1)), 2)</f>
        <v>6178.690000</v>
      </c>
    </row>
    <row r="9" spans="1:11" ht="34.5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4236.150000</v>
      </c>
      <c r="J9" s="20"/>
      <c r="K9" s="20">
        <f ca="1">ROUND(INDIRECT(ADDRESS(ROW()+(0), COLUMN()+(-5), 1))*INDIRECT(ADDRESS(ROW()+(0), COLUMN()+(-2), 1)), 2)</f>
        <v>4659.770000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0.245000</v>
      </c>
      <c r="G10" s="19" t="s">
        <v>19</v>
      </c>
      <c r="H10" s="19"/>
      <c r="I10" s="20">
        <v>1051.700000</v>
      </c>
      <c r="J10" s="20"/>
      <c r="K10" s="20">
        <f ca="1">ROUND(INDIRECT(ADDRESS(ROW()+(0), COLUMN()+(-5), 1))*INDIRECT(ADDRESS(ROW()+(0), COLUMN()+(-2), 1)), 2)</f>
        <v>257.670000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0.245000</v>
      </c>
      <c r="G11" s="23" t="s">
        <v>22</v>
      </c>
      <c r="H11" s="23"/>
      <c r="I11" s="24">
        <v>664.190000</v>
      </c>
      <c r="J11" s="24"/>
      <c r="K11" s="24">
        <f ca="1">ROUND(INDIRECT(ADDRESS(ROW()+(0), COLUMN()+(-5), 1))*INDIRECT(ADDRESS(ROW()+(0), COLUMN()+(-2), 1)), 2)</f>
        <v>162.730000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11258.860000</v>
      </c>
      <c r="J12" s="28"/>
      <c r="K12" s="28">
        <f ca="1">ROUND(INDIRECT(ADDRESS(ROW()+(0), COLUMN()+(-5), 1))*INDIRECT(ADDRESS(ROW()+(0), COLUMN()+(-2), 1))/100, 2)</f>
        <v>225.180000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11484.040000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