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<sst xmlns="http://schemas.openxmlformats.org/spreadsheetml/2006/main" count="27" uniqueCount="27">
  <si>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</si>
  <si>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EEJ110</t>
  </si>
  <si>
    <t xml:space="preserve">m</t>
  </si>
  <si>
    <t xml:space="preserve">Scellage d'un joint de construction, par injection de résine.</t>
  </si>
  <si>
    <r>
      <rPr>
        <sz val="8.25"/>
        <color rgb="FF000000"/>
        <rFont val="Arial"/>
        <family val="2"/>
      </rPr>
      <t xml:space="preserve">Scellage d'un joint de construction via </t>
    </r>
    <r>
      <rPr>
        <b/>
        <sz val="8.25"/>
        <color rgb="FF000000"/>
        <rFont val="Arial"/>
        <family val="2"/>
      </rPr>
      <t xml:space="preserve">système Infiltra-Jet "PANTALLAX" composé de tube avec des microperforations, renforcé, pour injection de résine, fixé au support avec des clips homologués</t>
    </r>
    <r>
      <rPr>
        <sz val="8.25"/>
        <color rgb="FF000000"/>
        <rFont val="Arial"/>
        <family val="2"/>
      </rPr>
      <t xml:space="preserve">, par lequel sera injectée, via </t>
    </r>
    <r>
      <rPr>
        <b/>
        <sz val="8.25"/>
        <color rgb="FF000000"/>
        <rFont val="Arial"/>
        <family val="2"/>
      </rPr>
      <t xml:space="preserve">système Injet-Flex "PANTALLAX", résine hydro-expansive flexible de polyuréthane, hydrophobe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</si>
  <si>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</si>
  <si>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</si>
  <si>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</si>
  <si>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</si>
  <si>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</si>
  <si>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</si>
  <si>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mt09rev124</t>
  </si>
  <si>
    <t xml:space="preserve">Tube avec des microperforations sur toute sa longueur, de 12 mm de diamètre extérieur, renforcé avec câble en acier en spirale, pour injection de résine, pour système Infiltra-Jet "PANTALLAX", y compris clips de fixation homologués.</t>
  </si>
  <si>
    <t xml:space="preserve">m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</si>
  <si>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</si>
  <si>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</si>
  <si>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</si>
  <si>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</si>
  <si>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</si>
  <si>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</si>
  <si>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</si>
  <si>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</si>
  <si>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</si>
  <si>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</si>
  <si>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</si>
  <si>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661,43F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</si>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</sst>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1.300000</v>
      </c>
      <c r="F9" s="10" t="s">
        <v>13</v>
      </c>
      <c r="G9" s="12">
        <v>1593.980000</v>
      </c>
      <c r="H9" s="12">
        <f ca="1">ROUND(INDIRECT(ADDRESS(ROW()+(0), COLUMN()+(-3), 1))*INDIRECT(ADDRESS(ROW()+(0), COLUMN()+(-1), 1)), 2)</f>
        <v>2072.170000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1.600000</v>
      </c>
      <c r="F10" s="15" t="s">
        <v>16</v>
      </c>
      <c r="G10" s="16">
        <v>8273.480000</v>
      </c>
      <c r="H10" s="16">
        <f ca="1">ROUND(INDIRECT(ADDRESS(ROW()+(0), COLUMN()+(-3), 1))*INDIRECT(ADDRESS(ROW()+(0), COLUMN()+(-1), 1)), 2)</f>
        <v>13237.570000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0.495000</v>
      </c>
      <c r="F11" s="15" t="s">
        <v>19</v>
      </c>
      <c r="G11" s="16">
        <v>1116.030000</v>
      </c>
      <c r="H11" s="16">
        <f ca="1">ROUND(INDIRECT(ADDRESS(ROW()+(0), COLUMN()+(-3), 1))*INDIRECT(ADDRESS(ROW()+(0), COLUMN()+(-1), 1)), 2)</f>
        <v>552.430000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0.495000</v>
      </c>
      <c r="F12" s="19" t="s">
        <v>22</v>
      </c>
      <c r="G12" s="20">
        <v>705.650000</v>
      </c>
      <c r="H12" s="20">
        <f ca="1">ROUND(INDIRECT(ADDRESS(ROW()+(0), COLUMN()+(-3), 1))*INDIRECT(ADDRESS(ROW()+(0), COLUMN()+(-1), 1)), 2)</f>
        <v>349.300000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16211.470000</v>
      </c>
      <c r="H13" s="23">
        <f ca="1">ROUND(INDIRECT(ADDRESS(ROW()+(0), COLUMN()+(-3), 1))*INDIRECT(ADDRESS(ROW()+(0), COLUMN()+(-1), 1))/100, 2)</f>
        <v>324.230000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16535.700000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