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<sst xmlns="http://schemas.openxmlformats.org/spreadsheetml/2006/main" count="30" uniqueCount="30">
  <si>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</si>
  <si>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EIF090</t>
  </si>
  <si>
    <t xml:space="preserve">m²</t>
  </si>
  <si>
    <t xml:space="preserve">Isolation thermique par réflexion entre les montants du mur porteur extérieur à ossature légère.</t>
  </si>
  <si>
    <r>
      <rPr>
        <sz val="8.25"/>
        <color rgb="FF000000"/>
        <rFont val="Arial"/>
        <family val="2"/>
      </rPr>
      <t xml:space="preserve">Isolation thermique par réflexion entre les montants du mur porteur extérieur à ossature légère en bois, constituée de panneau alvéolé, avec recouvrements autoadhésifs, avec pare-vapeur, coefficient de résistance à la diffusion de la vapeur d'eau 1000, selon NF EN 13984, de 90 mm d'épaisseur, avec une émissivité de 0,06 sur une face et 0,10 sur l'autre face, une résistance thermique intrinsèque (sans lame d'air) de 2,7 m²K/W et une conductivité thermique de 0,033 W/(mK), fixé avec agrafes, en acier galvanisé, de 12 mm de hauteur aux montants de l'ossature légère en bois.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</si>
  <si>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</si>
  <si>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</si>
  <si>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</si>
  <si>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</si>
  <si>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</si>
  <si>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</si>
  <si>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mt16ara010agah</t>
  </si>
  <si>
    <t xml:space="preserve">Panneau alvéolé, avec pare-vapeur, coefficient de résistance à la diffusion de la vapeur d'eau 1000,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90 mm d'épaisseur, avec une émissivité de 0,06 sur une face et 0,10 sur l'autre face, une résistance thermique intrinsèque (sans lame d'air) de 2,7 m²K/W et une conductivité thermique de 0,033 W/(mK), fourni en panneaux de 1,20x2,65 m.</t>
  </si>
  <si>
    <t xml:space="preserve">m²</t>
  </si>
  <si>
    <t xml:space="preserve">mt15pdr300h</t>
  </si>
  <si>
    <t xml:space="preserve">Agrafe, en acier galvanisé, de 12 mm de hauteur; pour la fixation de produits isolants.</t>
  </si>
  <si>
    <t xml:space="preserve">U</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</si>
  <si>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</si>
  <si>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</si>
  <si>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</si>
  <si>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</si>
  <si>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</si>
  <si>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</si>
  <si>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</si>
  <si>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</si>
  <si>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</si>
  <si>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</si>
  <si>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</si>
  <si>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245,79F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</si>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</sst>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87"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11825.8</v>
      </c>
      <c r="H9" s="13">
        <f ca="1">ROUND(INDIRECT(ADDRESS(ROW()+(0), COLUMN()+(-3), 1))*INDIRECT(ADDRESS(ROW()+(0), COLUMN()+(-1), 1)), 2)</f>
        <v>11825.8</v>
      </c>
    </row>
    <row r="10" spans="1:8" ht="13.50" thickBot="1" customHeight="1">
      <c r="A10" s="14" t="s">
        <v>14</v>
      </c>
      <c r="B10" s="14"/>
      <c r="C10" s="14"/>
      <c r="D10" s="14" t="s">
        <v>15</v>
      </c>
      <c r="E10" s="15">
        <v>2</v>
      </c>
      <c r="F10" s="16" t="s">
        <v>16</v>
      </c>
      <c r="G10" s="17">
        <v>24.44</v>
      </c>
      <c r="H10" s="17">
        <f ca="1">ROUND(INDIRECT(ADDRESS(ROW()+(0), COLUMN()+(-3), 1))*INDIRECT(ADDRESS(ROW()+(0), COLUMN()+(-1), 1)), 2)</f>
        <v>48.88</v>
      </c>
    </row>
    <row r="11" spans="1:8" ht="24.00" thickBot="1" customHeight="1">
      <c r="A11" s="14" t="s">
        <v>17</v>
      </c>
      <c r="B11" s="14"/>
      <c r="C11" s="14"/>
      <c r="D11" s="14" t="s">
        <v>18</v>
      </c>
      <c r="E11" s="15">
        <v>0.1</v>
      </c>
      <c r="F11" s="16" t="s">
        <v>19</v>
      </c>
      <c r="G11" s="17">
        <v>386.49</v>
      </c>
      <c r="H11" s="17">
        <f ca="1">ROUND(INDIRECT(ADDRESS(ROW()+(0), COLUMN()+(-3), 1))*INDIRECT(ADDRESS(ROW()+(0), COLUMN()+(-1), 1)), 2)</f>
        <v>38.65</v>
      </c>
    </row>
    <row r="12" spans="1:8" ht="13.50" thickBot="1" customHeight="1">
      <c r="A12" s="14" t="s">
        <v>20</v>
      </c>
      <c r="B12" s="14"/>
      <c r="C12" s="14"/>
      <c r="D12" s="14" t="s">
        <v>21</v>
      </c>
      <c r="E12" s="15">
        <v>0.058</v>
      </c>
      <c r="F12" s="16" t="s">
        <v>22</v>
      </c>
      <c r="G12" s="17">
        <v>1775.02</v>
      </c>
      <c r="H12" s="17">
        <f ca="1">ROUND(INDIRECT(ADDRESS(ROW()+(0), COLUMN()+(-3), 1))*INDIRECT(ADDRESS(ROW()+(0), COLUMN()+(-1), 1)), 2)</f>
        <v>102.95</v>
      </c>
    </row>
    <row r="13" spans="1:8" ht="13.50" thickBot="1" customHeight="1">
      <c r="A13" s="14" t="s">
        <v>23</v>
      </c>
      <c r="B13" s="14"/>
      <c r="C13" s="14"/>
      <c r="D13" s="18" t="s">
        <v>24</v>
      </c>
      <c r="E13" s="19">
        <v>0.029</v>
      </c>
      <c r="F13" s="20" t="s">
        <v>25</v>
      </c>
      <c r="G13" s="21">
        <v>1107.73</v>
      </c>
      <c r="H13" s="21">
        <f ca="1">ROUND(INDIRECT(ADDRESS(ROW()+(0), COLUMN()+(-3), 1))*INDIRECT(ADDRESS(ROW()+(0), COLUMN()+(-1), 1)), 2)</f>
        <v>32.12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12048.4</v>
      </c>
      <c r="H14" s="24">
        <f ca="1">ROUND(INDIRECT(ADDRESS(ROW()+(0), COLUMN()+(-3), 1))*INDIRECT(ADDRESS(ROW()+(0), COLUMN()+(-1), 1))/100, 2)</f>
        <v>240.97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12289.3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