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<sst xmlns="http://schemas.openxmlformats.org/spreadsheetml/2006/main" count="27" uniqueCount="27">
  <si>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</si>
  <si>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EIT040</t>
  </si>
  <si>
    <t xml:space="preserve">m²</t>
  </si>
  <si>
    <t xml:space="preserve">Isolation thermique des abouts de plancher et des poteaux de façade, avec des panneaux en laine minérale.</t>
  </si>
  <si>
    <r>
      <rPr>
        <sz val="8.25"/>
        <color rgb="FF000000"/>
        <rFont val="Arial"/>
        <family val="2"/>
      </rPr>
      <t xml:space="preserve">Isolation thermique des abouts de plancher et des poteaux compris dans l'épaisseur de la façade, constituée de panneau rigide en laine de roche, non revêtu, selon NF EN 13162, de 30 mm d'épaisseur, résistance thermique 0,8 m²K/W, conductivité thermique 0,036 W/(mK), placé bord à bord et fixation avec un mortier-colle à la structure décoffrée.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</si>
  <si>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</si>
  <si>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</si>
  <si>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</si>
  <si>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</si>
  <si>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</si>
  <si>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</si>
  <si>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mt16lri015bd</t>
  </si>
  <si>
    <t xml:space="preserve">Panneau rigide en laine de roche, non revêtu, selon NF EN 13162, de 30 mm d'épaisseur, résistance thermique 0,8 m²K/W, conductivité thermique 0,036 W/(mK), Euroclasse A1 de réaction au feu selon NF EN 13501-1.</t>
  </si>
  <si>
    <t xml:space="preserve">m²</t>
  </si>
  <si>
    <t xml:space="preserve">mt16aaa010</t>
  </si>
  <si>
    <t xml:space="preserve">Mortier adhésif pour fixation des matériaux isolants.</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</si>
  <si>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</si>
  <si>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</si>
  <si>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</si>
  <si>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</si>
  <si>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</si>
  <si>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</si>
  <si>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</si>
  <si>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</si>
  <si>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</si>
  <si>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210,93F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</si>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</sst>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8161.57</v>
      </c>
      <c r="H9" s="13">
        <f ca="1">ROUND(INDIRECT(ADDRESS(ROW()+(0), COLUMN()+(-3), 1))*INDIRECT(ADDRESS(ROW()+(0), COLUMN()+(-1), 1)), 2)</f>
        <v>8569.65</v>
      </c>
    </row>
    <row r="10" spans="1:8" ht="13.50" thickBot="1" customHeight="1">
      <c r="A10" s="14" t="s">
        <v>14</v>
      </c>
      <c r="B10" s="14"/>
      <c r="C10" s="14" t="s">
        <v>15</v>
      </c>
      <c r="D10" s="14"/>
      <c r="E10" s="15">
        <v>9</v>
      </c>
      <c r="F10" s="16" t="s">
        <v>16</v>
      </c>
      <c r="G10" s="17">
        <v>156.44</v>
      </c>
      <c r="H10" s="17">
        <f ca="1">ROUND(INDIRECT(ADDRESS(ROW()+(0), COLUMN()+(-3), 1))*INDIRECT(ADDRESS(ROW()+(0), COLUMN()+(-1), 1)), 2)</f>
        <v>1407.96</v>
      </c>
    </row>
    <row r="11" spans="1:8" ht="13.50" thickBot="1" customHeight="1">
      <c r="A11" s="14" t="s">
        <v>17</v>
      </c>
      <c r="B11" s="14"/>
      <c r="C11" s="14" t="s">
        <v>18</v>
      </c>
      <c r="D11" s="14"/>
      <c r="E11" s="15">
        <v>0.115</v>
      </c>
      <c r="F11" s="16" t="s">
        <v>19</v>
      </c>
      <c r="G11" s="17">
        <v>1939.14</v>
      </c>
      <c r="H11" s="17">
        <f ca="1">ROUND(INDIRECT(ADDRESS(ROW()+(0), COLUMN()+(-3), 1))*INDIRECT(ADDRESS(ROW()+(0), COLUMN()+(-1), 1)), 2)</f>
        <v>223</v>
      </c>
    </row>
    <row r="12" spans="1:8" ht="13.50" thickBot="1" customHeight="1">
      <c r="A12" s="14" t="s">
        <v>20</v>
      </c>
      <c r="B12" s="14"/>
      <c r="C12" s="18" t="s">
        <v>21</v>
      </c>
      <c r="D12" s="18"/>
      <c r="E12" s="19">
        <v>0.115</v>
      </c>
      <c r="F12" s="20" t="s">
        <v>22</v>
      </c>
      <c r="G12" s="21">
        <v>1209.92</v>
      </c>
      <c r="H12" s="21">
        <f ca="1">ROUND(INDIRECT(ADDRESS(ROW()+(0), COLUMN()+(-3), 1))*INDIRECT(ADDRESS(ROW()+(0), COLUMN()+(-1), 1)), 2)</f>
        <v>139.14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10339.8</v>
      </c>
      <c r="H13" s="24">
        <f ca="1">ROUND(INDIRECT(ADDRESS(ROW()+(0), COLUMN()+(-3), 1))*INDIRECT(ADDRESS(ROW()+(0), COLUMN()+(-1), 1))/100, 2)</f>
        <v>206.8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10546.5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