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<sst xmlns="http://schemas.openxmlformats.org/spreadsheetml/2006/main" count="33" uniqueCount="33">
  <si>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</si>
  <si>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EKA010</t>
  </si>
  <si>
    <t xml:space="preserve">m²</t>
  </si>
  <si>
    <t xml:space="preserve">Barrière anti-radon sur un plancher surélevé sur vide sanitaire, avec des membranes bitumineuses.</t>
  </si>
  <si>
    <r>
      <rPr>
        <sz val="8.25"/>
        <color rgb="FF000000"/>
        <rFont val="Arial"/>
        <family val="2"/>
      </rPr>
      <t xml:space="preserve">Barrière anti-radon sur un plancher surélevé sur vide sanitaire, en terrain avec un niveau de référence d'exposition au radon 300 Bq/m³, avec membrane de bitume additif avec plastomère APP, LA-30-AL, avec armature en aluminium, de surface non protégée, et coefficient de diffusion-perméabilité au radon 1x10-13 m²/s, totalement adhérée au support avec chalumeau. Mise en place: avec des recouvrements, sur la face supérieure du plancher surélevé sur vide sanitaire, impression préalable avec émulsion bitumineuse anionique avec charges, et protection avec une couche antipoinçonnante de géotextile en polypropylène-polyéthylène, (125 g/m²). Exhalation de radon prévue à travers la barrière de protection: 0,000104 Bq/m²·h. Comprend la bande de renfort de membrane en bitume modifié par élastomère SBS, LBM(SBS)-30-FP,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</si>
  <si>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</si>
  <si>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</si>
  <si>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</si>
  <si>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</si>
  <si>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</si>
  <si>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</si>
  <si>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</si>
  <si>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</si>
  <si>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</si>
  <si>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</si>
  <si>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</si>
  <si>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</si>
  <si>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mt14lba100a</t>
  </si>
  <si>
    <t xml:space="preserve">Bande de renfort de membrane en bitume modifié par élastomère SBS, LBM(SBS)-30-FP, de 33 cm de largeur, terminée avec film plastique thermofusible sur les deux faces.</t>
  </si>
  <si>
    <t xml:space="preserve">m</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</si>
  <si>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</si>
  <si>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</si>
  <si>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</si>
  <si>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</si>
  <si>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</si>
  <si>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</si>
  <si>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</si>
  <si>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</si>
  <si>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</si>
  <si>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</si>
  <si>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</si>
  <si>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407,26F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</si>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</sst>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v>
      </c>
      <c r="F9" s="11" t="s">
        <v>13</v>
      </c>
      <c r="G9" s="13">
        <v>2788.88</v>
      </c>
      <c r="H9" s="13">
        <f ca="1">ROUND(INDIRECT(ADDRESS(ROW()+(0), COLUMN()+(-3), 1))*INDIRECT(ADDRESS(ROW()+(0), COLUMN()+(-1), 1)), 2)</f>
        <v>1394.44</v>
      </c>
    </row>
    <row r="10" spans="1:8" ht="34.50" thickBot="1" customHeight="1">
      <c r="A10" s="14" t="s">
        <v>14</v>
      </c>
      <c r="B10" s="14"/>
      <c r="C10" s="14" t="s">
        <v>15</v>
      </c>
      <c r="D10" s="14"/>
      <c r="E10" s="15">
        <v>1.1</v>
      </c>
      <c r="F10" s="16" t="s">
        <v>16</v>
      </c>
      <c r="G10" s="17">
        <v>6324.19</v>
      </c>
      <c r="H10" s="17">
        <f ca="1">ROUND(INDIRECT(ADDRESS(ROW()+(0), COLUMN()+(-3), 1))*INDIRECT(ADDRESS(ROW()+(0), COLUMN()+(-1), 1)), 2)</f>
        <v>6956.61</v>
      </c>
    </row>
    <row r="11" spans="1:8" ht="24.00" thickBot="1" customHeight="1">
      <c r="A11" s="14" t="s">
        <v>17</v>
      </c>
      <c r="B11" s="14"/>
      <c r="C11" s="14" t="s">
        <v>18</v>
      </c>
      <c r="D11" s="14"/>
      <c r="E11" s="15">
        <v>0.5</v>
      </c>
      <c r="F11" s="16" t="s">
        <v>19</v>
      </c>
      <c r="G11" s="17">
        <v>2395.15</v>
      </c>
      <c r="H11" s="17">
        <f ca="1">ROUND(INDIRECT(ADDRESS(ROW()+(0), COLUMN()+(-3), 1))*INDIRECT(ADDRESS(ROW()+(0), COLUMN()+(-1), 1)), 2)</f>
        <v>1197.58</v>
      </c>
    </row>
    <row r="12" spans="1:8" ht="55.50" thickBot="1" customHeight="1">
      <c r="A12" s="14" t="s">
        <v>20</v>
      </c>
      <c r="B12" s="14"/>
      <c r="C12" s="14" t="s">
        <v>21</v>
      </c>
      <c r="D12" s="14"/>
      <c r="E12" s="15">
        <v>1.1</v>
      </c>
      <c r="F12" s="16" t="s">
        <v>22</v>
      </c>
      <c r="G12" s="17">
        <v>1296.01</v>
      </c>
      <c r="H12" s="17">
        <f ca="1">ROUND(INDIRECT(ADDRESS(ROW()+(0), COLUMN()+(-3), 1))*INDIRECT(ADDRESS(ROW()+(0), COLUMN()+(-1), 1)), 2)</f>
        <v>1425.61</v>
      </c>
    </row>
    <row r="13" spans="1:8" ht="13.50" thickBot="1" customHeight="1">
      <c r="A13" s="14" t="s">
        <v>23</v>
      </c>
      <c r="B13" s="14"/>
      <c r="C13" s="14" t="s">
        <v>24</v>
      </c>
      <c r="D13" s="14"/>
      <c r="E13" s="15">
        <v>0.14</v>
      </c>
      <c r="F13" s="16" t="s">
        <v>25</v>
      </c>
      <c r="G13" s="17">
        <v>1887.12</v>
      </c>
      <c r="H13" s="17">
        <f ca="1">ROUND(INDIRECT(ADDRESS(ROW()+(0), COLUMN()+(-3), 1))*INDIRECT(ADDRESS(ROW()+(0), COLUMN()+(-1), 1)), 2)</f>
        <v>264.2</v>
      </c>
    </row>
    <row r="14" spans="1:8" ht="13.50" thickBot="1" customHeight="1">
      <c r="A14" s="14" t="s">
        <v>26</v>
      </c>
      <c r="B14" s="14"/>
      <c r="C14" s="18" t="s">
        <v>27</v>
      </c>
      <c r="D14" s="18"/>
      <c r="E14" s="19">
        <v>0.14</v>
      </c>
      <c r="F14" s="20" t="s">
        <v>28</v>
      </c>
      <c r="G14" s="21">
        <v>1209.92</v>
      </c>
      <c r="H14" s="21">
        <f ca="1">ROUND(INDIRECT(ADDRESS(ROW()+(0), COLUMN()+(-3), 1))*INDIRECT(ADDRESS(ROW()+(0), COLUMN()+(-1), 1)), 2)</f>
        <v>169.39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11407.8</v>
      </c>
      <c r="H15" s="24">
        <f ca="1">ROUND(INDIRECT(ADDRESS(ROW()+(0), COLUMN()+(-3), 1))*INDIRECT(ADDRESS(ROW()+(0), COLUMN()+(-1), 1))/100, 2)</f>
        <v>228.16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