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<sst xmlns="http://schemas.openxmlformats.org/spreadsheetml/2006/main" count="24" uniqueCount="24">
  <si>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</si>
  <si>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EMK010</t>
  </si>
  <si>
    <t xml:space="preserve">m</t>
  </si>
  <si>
    <t xml:space="preserve">Scellement du joint entre la menuiserie extérieure et le mur.</t>
  </si>
  <si>
    <r>
      <rPr>
        <sz val="8.25"/>
        <color rgb="FF000000"/>
        <rFont val="Arial"/>
        <family val="2"/>
      </rPr>
      <t xml:space="preserve">Scellement extérieur du joint entre la menuiserie extérieure en aluminium et le mur en béton de 10 mm de largeur et 5 mm de profondeur, avec silicone neutre oxymique, à élasticité permanente et séchage rapide, couleur blanche, couverture préalable de la surface des flancs du joint avec impression transparente à base de polyuréthane.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</si>
  <si>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</si>
  <si>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</si>
  <si>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</si>
  <si>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</si>
  <si>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</si>
  <si>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</si>
  <si>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mt21gen010</t>
  </si>
  <si>
    <t xml:space="preserve">Impression pour scellements avec du silicone neutre ou avec des polymères MS.</t>
  </si>
  <si>
    <t xml:space="preserve">l</t>
  </si>
  <si>
    <t xml:space="preserve">mt22www050a</t>
  </si>
  <si>
    <t xml:space="preserve">Cartouche de 300 ml de silicone neutre oxymique, à élasticité permanente et séchage rapide, couleur blanche, intervalle de température de travail de -60 à 150°C, avec résistance aux rayons UV, dureté Shore A approchée de 22, selon NF EN ISO 868 et élongation à la rupture &gt;= 800%, selon NF EN ISO 8339.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</si>
  <si>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</si>
  <si>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</si>
  <si>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</si>
  <si>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</si>
  <si>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</si>
  <si>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</si>
  <si>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504,60F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</si>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</sst>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0.014</v>
      </c>
      <c r="E9" s="11" t="s">
        <v>13</v>
      </c>
      <c r="F9" s="13">
        <v>20337.3</v>
      </c>
      <c r="G9" s="13">
        <f ca="1">ROUND(INDIRECT(ADDRESS(ROW()+(0), COLUMN()+(-3), 1))*INDIRECT(ADDRESS(ROW()+(0), COLUMN()+(-1), 1)), 2)</f>
        <v>284.72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0.17</v>
      </c>
      <c r="E10" s="16" t="s">
        <v>16</v>
      </c>
      <c r="F10" s="17">
        <v>3999.82</v>
      </c>
      <c r="G10" s="17">
        <f ca="1">ROUND(INDIRECT(ADDRESS(ROW()+(0), COLUMN()+(-3), 1))*INDIRECT(ADDRESS(ROW()+(0), COLUMN()+(-1), 1)), 2)</f>
        <v>679.97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</v>
      </c>
      <c r="E11" s="20" t="s">
        <v>19</v>
      </c>
      <c r="F11" s="21">
        <v>1164.21</v>
      </c>
      <c r="G11" s="21">
        <f ca="1">ROUND(INDIRECT(ADDRESS(ROW()+(0), COLUMN()+(-3), 1))*INDIRECT(ADDRESS(ROW()+(0), COLUMN()+(-1), 1)), 2)</f>
        <v>349.26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1313.95</v>
      </c>
      <c r="G12" s="24">
        <f ca="1">ROUND(INDIRECT(ADDRESS(ROW()+(0), COLUMN()+(-3), 1))*INDIRECT(ADDRESS(ROW()+(0), COLUMN()+(-1), 1))/100, 2)</f>
        <v>26.28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1340.23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