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<sst xmlns="http://schemas.openxmlformats.org/spreadsheetml/2006/main" count="39" uniqueCount="39">
  <si>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</si>
  <si>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EUR070</t>
  </si>
  <si>
    <t xml:space="preserve">m²</t>
  </si>
  <si>
    <t xml:space="preserve">Réalisation des pentes avec des parois allégées, en toiture inclinée.</t>
  </si>
  <si>
    <r>
      <rPr>
        <sz val="8.25"/>
        <color rgb="FF000000"/>
        <rFont val="Arial"/>
        <family val="2"/>
      </rPr>
      <t xml:space="preserve">Réalisation des pentes d'une toiture inclinée, avec </t>
    </r>
    <r>
      <rPr>
        <b/>
        <sz val="8.25"/>
        <color rgb="FF000000"/>
        <rFont val="Arial"/>
        <family val="2"/>
      </rPr>
      <t xml:space="preserve">cloisons allégées de brique creuse en terre cuite de 29x14x9 cm placé avec du mortier de ciment, confectionné sur chantier, dosage 1:6, disposées tous les 80 cm et avec 100 cm de hauteur moyenne, arrêts supérieurs avec des guides de mortier de ciment, confectionné sur chantier, dosage 1:6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</si>
  <si>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</si>
  <si>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</si>
  <si>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</si>
  <si>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</si>
  <si>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</si>
  <si>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</si>
  <si>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</si>
  <si>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</si>
  <si>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</si>
  <si>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</si>
  <si>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</si>
  <si>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</si>
  <si>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</si>
  <si>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</si>
  <si>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</si>
  <si>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</si>
  <si>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</si>
  <si>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</si>
  <si>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mt13blw200</t>
  </si>
  <si>
    <t xml:space="preserve">Papier kraft. pour désolidarisation de l'union entre les parois et le panneau en terre cuite à rainure et languette, en forme de pentes.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</si>
  <si>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</si>
  <si>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</si>
  <si>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</si>
  <si>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</si>
  <si>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</si>
  <si>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</si>
  <si>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</si>
  <si>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</si>
  <si>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</si>
  <si>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</si>
  <si>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</si>
  <si>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</si>
  <si>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84,70F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</si>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</sst>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23.000000</v>
      </c>
      <c r="F9" s="10" t="s">
        <v>13</v>
      </c>
      <c r="G9" s="12">
        <v>90.050000</v>
      </c>
      <c r="H9" s="12">
        <f ca="1">ROUND(INDIRECT(ADDRESS(ROW()+(0), COLUMN()+(-3), 1))*INDIRECT(ADDRESS(ROW()+(0), COLUMN()+(-1), 1)), 2)</f>
        <v>2071.150000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956.390000</v>
      </c>
      <c r="H10" s="16">
        <f ca="1">ROUND(INDIRECT(ADDRESS(ROW()+(0), COLUMN()+(-3), 1))*INDIRECT(ADDRESS(ROW()+(0), COLUMN()+(-1), 1)), 2)</f>
        <v>5.740000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0.015000</v>
      </c>
      <c r="F11" s="15" t="s">
        <v>19</v>
      </c>
      <c r="G11" s="16">
        <v>10307.710000</v>
      </c>
      <c r="H11" s="16">
        <f ca="1">ROUND(INDIRECT(ADDRESS(ROW()+(0), COLUMN()+(-3), 1))*INDIRECT(ADDRESS(ROW()+(0), COLUMN()+(-1), 1)), 2)</f>
        <v>154.620000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2.270000</v>
      </c>
      <c r="F12" s="15" t="s">
        <v>22</v>
      </c>
      <c r="G12" s="16">
        <v>69.500000</v>
      </c>
      <c r="H12" s="16">
        <f ca="1">ROUND(INDIRECT(ADDRESS(ROW()+(0), COLUMN()+(-3), 1))*INDIRECT(ADDRESS(ROW()+(0), COLUMN()+(-1), 1)), 2)</f>
        <v>157.770000</v>
      </c>
    </row>
    <row r="13" spans="1:8" ht="24.00" thickBot="1" customHeight="1">
      <c r="A13" s="13" t="s">
        <v>23</v>
      </c>
      <c r="B13" s="13"/>
      <c r="C13" s="13" t="s">
        <v>24</v>
      </c>
      <c r="D13" s="13"/>
      <c r="E13" s="14">
        <v>0.124000</v>
      </c>
      <c r="F13" s="15" t="s">
        <v>25</v>
      </c>
      <c r="G13" s="16">
        <v>140.760000</v>
      </c>
      <c r="H13" s="16">
        <f ca="1">ROUND(INDIRECT(ADDRESS(ROW()+(0), COLUMN()+(-3), 1))*INDIRECT(ADDRESS(ROW()+(0), COLUMN()+(-1), 1)), 2)</f>
        <v>17.450000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0.007000</v>
      </c>
      <c r="F14" s="15" t="s">
        <v>28</v>
      </c>
      <c r="G14" s="16">
        <v>713.000000</v>
      </c>
      <c r="H14" s="16">
        <f ca="1">ROUND(INDIRECT(ADDRESS(ROW()+(0), COLUMN()+(-3), 1))*INDIRECT(ADDRESS(ROW()+(0), COLUMN()+(-1), 1)), 2)</f>
        <v>4.990000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0.920000</v>
      </c>
      <c r="F15" s="15" t="s">
        <v>31</v>
      </c>
      <c r="G15" s="16">
        <v>1116.030000</v>
      </c>
      <c r="H15" s="16">
        <f ca="1">ROUND(INDIRECT(ADDRESS(ROW()+(0), COLUMN()+(-3), 1))*INDIRECT(ADDRESS(ROW()+(0), COLUMN()+(-1), 1)), 2)</f>
        <v>1026.750000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1.011000</v>
      </c>
      <c r="F16" s="19" t="s">
        <v>34</v>
      </c>
      <c r="G16" s="20">
        <v>705.650000</v>
      </c>
      <c r="H16" s="20">
        <f ca="1">ROUND(INDIRECT(ADDRESS(ROW()+(0), COLUMN()+(-3), 1))*INDIRECT(ADDRESS(ROW()+(0), COLUMN()+(-1), 1)), 2)</f>
        <v>713.410000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4151.880000</v>
      </c>
      <c r="H17" s="23">
        <f ca="1">ROUND(INDIRECT(ADDRESS(ROW()+(0), COLUMN()+(-3), 1))*INDIRECT(ADDRESS(ROW()+(0), COLUMN()+(-1), 1))/100, 2)</f>
        <v>83.040000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4234.920000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