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<sst xmlns="http://schemas.openxmlformats.org/spreadsheetml/2006/main" count="62" uniqueCount="62">
  <si>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</si>
  <si>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</si>
  <si>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</si>
  <si>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</si>
  <si>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633 E, de cloison multiple (20+146+15+15+15)/600 LM - (CT 146) (1 massive (DF H2) et 3 coupe-feu (DF)), avec plaques de plâtre, sur bande acoustique "KNAUF", placée à la base de la cloison, formé d'une ossature simple, de montants type CT 146; isolation entre les montants de type CT avec panneau semi-rigide en laine minérale, épaisseur 45 mm; 211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</si>
  <si>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</si>
  <si>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</si>
  <si>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</si>
  <si>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</si>
  <si>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</si>
  <si>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</si>
  <si>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mt12pck020d</t>
  </si>
  <si>
    <t xml:space="preserve">Bande acoustique de dilatation "KNAUF" de 95 mm de largeur.</t>
  </si>
  <si>
    <t xml:space="preserve">m</t>
  </si>
  <si>
    <t xml:space="preserve">mt12sak030c</t>
  </si>
  <si>
    <t xml:space="preserve">Profilé en U CT 148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</si>
  <si>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</si>
  <si>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</si>
  <si>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</si>
  <si>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</si>
  <si>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mt12sak020c</t>
  </si>
  <si>
    <t xml:space="preserve">Montant CT 146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</si>
  <si>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</si>
  <si>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</si>
  <si>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</si>
  <si>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</si>
  <si>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</si>
  <si>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</si>
  <si>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</si>
  <si>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</si>
  <si>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</si>
  <si>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</si>
  <si>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</si>
  <si>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</si>
  <si>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</si>
  <si>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</si>
  <si>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</si>
  <si>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</si>
  <si>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</si>
  <si>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</si>
  <si>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</si>
  <si>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</si>
  <si>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</si>
  <si>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</si>
  <si>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</si>
  <si>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</si>
  <si>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</si>
  <si>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</si>
  <si>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</si>
  <si>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</si>
  <si>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</si>
  <si>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</si>
  <si>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</si>
  <si>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</si>
  <si>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</si>
  <si>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</si>
  <si>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</si>
  <si>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</si>
  <si>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</si>
  <si>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</si>
  <si>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3.616,89F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</si>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</sst>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423.540000</v>
      </c>
      <c r="J8" s="16"/>
      <c r="K8" s="16">
        <f ca="1">ROUND(INDIRECT(ADDRESS(ROW()+(0), COLUMN()+(-5), 1))*INDIRECT(ADDRESS(ROW()+(0), COLUMN()+(-2), 1)), 2)</f>
        <v>508.250000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8420.070000</v>
      </c>
      <c r="J9" s="20"/>
      <c r="K9" s="20">
        <f ca="1">ROUND(INDIRECT(ADDRESS(ROW()+(0), COLUMN()+(-5), 1))*INDIRECT(ADDRESS(ROW()+(0), COLUMN()+(-2), 1)), 2)</f>
        <v>5894.050000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81.650000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13078.480000</v>
      </c>
      <c r="J11" s="20"/>
      <c r="K11" s="20">
        <f ca="1">ROUND(INDIRECT(ADDRESS(ROW()+(0), COLUMN()+(-5), 1))*INDIRECT(ADDRESS(ROW()+(0), COLUMN()+(-2), 1)), 2)</f>
        <v>26156.960000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8094.690000</v>
      </c>
      <c r="J12" s="20"/>
      <c r="K12" s="20">
        <f ca="1">ROUND(INDIRECT(ADDRESS(ROW()+(0), COLUMN()+(-5), 1))*INDIRECT(ADDRESS(ROW()+(0), COLUMN()+(-2), 1)), 2)</f>
        <v>8094.690000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2216.520000</v>
      </c>
      <c r="J13" s="20"/>
      <c r="K13" s="20">
        <f ca="1">ROUND(INDIRECT(ADDRESS(ROW()+(0), COLUMN()+(-5), 1))*INDIRECT(ADDRESS(ROW()+(0), COLUMN()+(-2), 1)), 2)</f>
        <v>2327.350000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10.870000</v>
      </c>
      <c r="J14" s="20"/>
      <c r="K14" s="20">
        <f ca="1">ROUND(INDIRECT(ADDRESS(ROW()+(0), COLUMN()+(-5), 1))*INDIRECT(ADDRESS(ROW()+(0), COLUMN()+(-2), 1)), 2)</f>
        <v>86.960000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3.000000</v>
      </c>
      <c r="G15" s="19" t="s">
        <v>34</v>
      </c>
      <c r="H15" s="19"/>
      <c r="I15" s="20">
        <v>7118.570000</v>
      </c>
      <c r="J15" s="20"/>
      <c r="K15" s="20">
        <f ca="1">ROUND(INDIRECT(ADDRESS(ROW()+(0), COLUMN()+(-5), 1))*INDIRECT(ADDRESS(ROW()+(0), COLUMN()+(-2), 1)), 2)</f>
        <v>21355.710000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11.820000</v>
      </c>
      <c r="J16" s="20"/>
      <c r="K16" s="20">
        <f ca="1">ROUND(INDIRECT(ADDRESS(ROW()+(0), COLUMN()+(-5), 1))*INDIRECT(ADDRESS(ROW()+(0), COLUMN()+(-2), 1)), 2)</f>
        <v>177.300000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14.210000</v>
      </c>
      <c r="J17" s="20"/>
      <c r="K17" s="20">
        <f ca="1">ROUND(INDIRECT(ADDRESS(ROW()+(0), COLUMN()+(-5), 1))*INDIRECT(ADDRESS(ROW()+(0), COLUMN()+(-2), 1)), 2)</f>
        <v>213.150000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57.540000</v>
      </c>
      <c r="J18" s="20"/>
      <c r="K18" s="20">
        <f ca="1">ROUND(INDIRECT(ADDRESS(ROW()+(0), COLUMN()+(-5), 1))*INDIRECT(ADDRESS(ROW()+(0), COLUMN()+(-2), 1)), 2)</f>
        <v>863.100000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1150.720000</v>
      </c>
      <c r="J19" s="20"/>
      <c r="K19" s="20">
        <f ca="1">ROUND(INDIRECT(ADDRESS(ROW()+(0), COLUMN()+(-5), 1))*INDIRECT(ADDRESS(ROW()+(0), COLUMN()+(-2), 1)), 2)</f>
        <v>1611.010000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29.280000</v>
      </c>
      <c r="J20" s="20"/>
      <c r="K20" s="20">
        <f ca="1">ROUND(INDIRECT(ADDRESS(ROW()+(0), COLUMN()+(-5), 1))*INDIRECT(ADDRESS(ROW()+(0), COLUMN()+(-2), 1)), 2)</f>
        <v>46.850000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0.867000</v>
      </c>
      <c r="G21" s="19" t="s">
        <v>52</v>
      </c>
      <c r="H21" s="19"/>
      <c r="I21" s="20">
        <v>1028.650000</v>
      </c>
      <c r="J21" s="20"/>
      <c r="K21" s="20">
        <f ca="1">ROUND(INDIRECT(ADDRESS(ROW()+(0), COLUMN()+(-5), 1))*INDIRECT(ADDRESS(ROW()+(0), COLUMN()+(-2), 1)), 2)</f>
        <v>891.840000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0.867000</v>
      </c>
      <c r="G22" s="23" t="s">
        <v>55</v>
      </c>
      <c r="H22" s="23"/>
      <c r="I22" s="24">
        <v>628.490000</v>
      </c>
      <c r="J22" s="24"/>
      <c r="K22" s="24">
        <f ca="1">ROUND(INDIRECT(ADDRESS(ROW()+(0), COLUMN()+(-5), 1))*INDIRECT(ADDRESS(ROW()+(0), COLUMN()+(-2), 1)), 2)</f>
        <v>544.900000</v>
      </c>
    </row>
    <row r="23" spans="1:11" ht="12.00" thickBot="1" customHeight="1">
      <c r="A23" s="17"/>
      <c r="B23" s="10" t="s">
        <v>56</v>
      </c>
      <c r="C23" s="10"/>
      <c r="D23" s="10"/>
      <c r="E23" s="10"/>
      <c r="F23" s="12">
        <v>2.000000</v>
      </c>
      <c r="G23" s="14" t="s">
        <v>57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68853.770000</v>
      </c>
      <c r="J23" s="16"/>
      <c r="K23" s="16">
        <f ca="1">ROUND(INDIRECT(ADDRESS(ROW()+(0), COLUMN()+(-5), 1))*INDIRECT(ADDRESS(ROW()+(0), COLUMN()+(-2), 1))/100, 2)</f>
        <v>1377.080000</v>
      </c>
    </row>
    <row r="24" spans="1:11" ht="12.00" thickBot="1" customHeight="1">
      <c r="A24" s="21"/>
      <c r="B24" s="21" t="s">
        <v>58</v>
      </c>
      <c r="C24" s="21"/>
      <c r="D24" s="21"/>
      <c r="E24" s="21"/>
      <c r="F24" s="22">
        <v>3.000000</v>
      </c>
      <c r="G24" s="23" t="s">
        <v>59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70230.850000</v>
      </c>
      <c r="J24" s="24"/>
      <c r="K24" s="24">
        <f ca="1">ROUND(INDIRECT(ADDRESS(ROW()+(0), COLUMN()+(-5), 1))*INDIRECT(ADDRESS(ROW()+(0), COLUMN()+(-2), 1))/100, 2)</f>
        <v>2106.930000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72337.780000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