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<sst xmlns="http://schemas.openxmlformats.org/spreadsheetml/2006/main" count="47" uniqueCount="47">
  <si>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</si>
  <si>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FDR020</t>
  </si>
  <si>
    <t xml:space="preserve">m²</t>
  </si>
  <si>
    <t xml:space="preserve">Doublage d'une poutre métallique en retombée.</t>
  </si>
  <si>
    <r>
      <rPr>
        <sz val="7.80"/>
        <color rgb="FF000000"/>
        <rFont val="A"/>
        <family val="2"/>
      </rPr>
      <t xml:space="preserve">Doublage d'une poutre métallique de plancher en retombée, par les deux faces de l'âme, avec </t>
    </r>
    <r>
      <rPr>
        <b/>
        <sz val="7.80"/>
        <color rgb="FF000000"/>
        <rFont val="A"/>
        <family val="2"/>
      </rPr>
      <t xml:space="preserve">brique creuse en terre cuite (mahón), à revêtir, 29x14x4 cm, placé avec du mortier de ciment confectionné sur chantier, avec 250 kg/m³ de ciment, couleur blanc, dosage 1:6, fourni en sacs</t>
    </r>
    <r>
      <rPr>
        <sz val="7.80"/>
        <color rgb="FF000000"/>
        <rFont val="A"/>
        <family val="2"/>
      </rPr>
      <t xml:space="preserve">, fini avec un crépi à vue avec </t>
    </r>
    <r>
      <rPr>
        <b/>
        <sz val="7.80"/>
        <color rgb="FF000000"/>
        <rFont val="A"/>
        <family val="2"/>
      </rPr>
      <t xml:space="preserve">mortier de ciment, confectionné sur chantier, avec additif hydrofuge, dosage 1:3</t>
    </r>
    <r>
      <rPr>
        <sz val="7.80"/>
        <color rgb="FF000000"/>
        <rFont val="A"/>
        <family val="2"/>
      </rPr>
      <t xml:space="preserve">, soudé et renforcé avec une maille anti-alcalin.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</si>
  <si>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</si>
  <si>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</si>
  <si>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</si>
  <si>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</si>
  <si>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</si>
  <si>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</si>
  <si>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mt04lcc010a</t>
  </si>
  <si>
    <t xml:space="preserve">Brique creuse en terre cuite (mahón), à revêtir, 29x14x4 cm,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</si>
  <si>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</si>
  <si>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</si>
  <si>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</si>
  <si>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</si>
  <si>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</si>
  <si>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</si>
  <si>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</si>
  <si>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mt08cem041a</t>
  </si>
  <si>
    <t xml:space="preserve">Ciment blanc en sacs.</t>
  </si>
  <si>
    <t xml:space="preserve">kg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</si>
  <si>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</si>
  <si>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</si>
  <si>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</si>
  <si>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</si>
  <si>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</si>
  <si>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</si>
  <si>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mt09var030a</t>
  </si>
  <si>
    <t xml:space="preserve">Maille de fibre de verre tissée, avec imprégnation en PVC, de 10x10 mm de portée, anti-alcalin, de 115 à 125 g/m² et 500 µ d'épaisseur, pour armer des ravalements traditionnels, crépis et mortiers.</t>
  </si>
  <si>
    <t xml:space="preserve">m²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</si>
  <si>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</si>
  <si>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</si>
  <si>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</si>
  <si>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</si>
  <si>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</si>
  <si>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</si>
  <si>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</si>
  <si>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</si>
  <si>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</si>
  <si>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</si>
  <si>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</si>
  <si>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</si>
  <si>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</si>
  <si>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124,99F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</si>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</sst>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35" customWidth="1"/>
    <col min="3" max="3" width="21.86" customWidth="1"/>
    <col min="4" max="4" width="27.39" customWidth="1"/>
    <col min="5" max="5" width="6.56" customWidth="1"/>
    <col min="6" max="6" width="8.89" customWidth="1"/>
    <col min="7" max="7" width="5.54" customWidth="1"/>
    <col min="8" max="8" width="9.76" customWidth="1"/>
    <col min="9" max="9" width="6.27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21.60" thickBot="1" customHeight="1">
      <c r="A8" s="10" t="s">
        <v>11</v>
      </c>
      <c r="B8" s="10" t="s">
        <v>12</v>
      </c>
      <c r="C8" s="10"/>
      <c r="D8" s="10"/>
      <c r="E8" s="10"/>
      <c r="F8" s="12">
        <v>23.000000</v>
      </c>
      <c r="G8" s="14" t="s">
        <v>13</v>
      </c>
      <c r="H8" s="16">
        <v>79.530000</v>
      </c>
      <c r="I8" s="16"/>
      <c r="J8" s="16">
        <f ca="1">ROUND(INDIRECT(ADDRESS(ROW()+(0), COLUMN()+(-4), 1))*INDIRECT(ADDRESS(ROW()+(0), COLUMN()+(-2), 1)), 2)</f>
        <v>1829.190000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7"/>
      <c r="F9" s="18">
        <v>0.010000</v>
      </c>
      <c r="G9" s="19" t="s">
        <v>16</v>
      </c>
      <c r="H9" s="20">
        <v>968.190000</v>
      </c>
      <c r="I9" s="20"/>
      <c r="J9" s="20">
        <f ca="1">ROUND(INDIRECT(ADDRESS(ROW()+(0), COLUMN()+(-4), 1))*INDIRECT(ADDRESS(ROW()+(0), COLUMN()+(-2), 1)), 2)</f>
        <v>9.680000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0.029000</v>
      </c>
      <c r="G10" s="19" t="s">
        <v>19</v>
      </c>
      <c r="H10" s="20">
        <v>10413.970000</v>
      </c>
      <c r="I10" s="20"/>
      <c r="J10" s="20">
        <f ca="1">ROUND(INDIRECT(ADDRESS(ROW()+(0), COLUMN()+(-4), 1))*INDIRECT(ADDRESS(ROW()+(0), COLUMN()+(-2), 1)), 2)</f>
        <v>302.010000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7"/>
      <c r="F11" s="18">
        <v>1.047000</v>
      </c>
      <c r="G11" s="19" t="s">
        <v>22</v>
      </c>
      <c r="H11" s="20">
        <v>99.900000</v>
      </c>
      <c r="I11" s="20"/>
      <c r="J11" s="20">
        <f ca="1">ROUND(INDIRECT(ADDRESS(ROW()+(0), COLUMN()+(-4), 1))*INDIRECT(ADDRESS(ROW()+(0), COLUMN()+(-2), 1)), 2)</f>
        <v>104.600000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7"/>
      <c r="F12" s="18">
        <v>6.750000</v>
      </c>
      <c r="G12" s="19" t="s">
        <v>25</v>
      </c>
      <c r="H12" s="20">
        <v>70.360000</v>
      </c>
      <c r="I12" s="20"/>
      <c r="J12" s="20">
        <f ca="1">ROUND(INDIRECT(ADDRESS(ROW()+(0), COLUMN()+(-4), 1))*INDIRECT(ADDRESS(ROW()+(0), COLUMN()+(-2), 1)), 2)</f>
        <v>474.930000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7"/>
      <c r="F13" s="18">
        <v>0.135000</v>
      </c>
      <c r="G13" s="19" t="s">
        <v>28</v>
      </c>
      <c r="H13" s="20">
        <v>774.550000</v>
      </c>
      <c r="I13" s="20"/>
      <c r="J13" s="20">
        <f ca="1">ROUND(INDIRECT(ADDRESS(ROW()+(0), COLUMN()+(-4), 1))*INDIRECT(ADDRESS(ROW()+(0), COLUMN()+(-2), 1)), 2)</f>
        <v>104.560000</v>
      </c>
    </row>
    <row r="14" spans="1:10" ht="31.20" thickBot="1" customHeight="1">
      <c r="A14" s="17" t="s">
        <v>29</v>
      </c>
      <c r="B14" s="17" t="s">
        <v>30</v>
      </c>
      <c r="C14" s="17"/>
      <c r="D14" s="17"/>
      <c r="E14" s="17"/>
      <c r="F14" s="18">
        <v>1.050000</v>
      </c>
      <c r="G14" s="19" t="s">
        <v>31</v>
      </c>
      <c r="H14" s="20">
        <v>1000.470000</v>
      </c>
      <c r="I14" s="20"/>
      <c r="J14" s="20">
        <f ca="1">ROUND(INDIRECT(ADDRESS(ROW()+(0), COLUMN()+(-4), 1))*INDIRECT(ADDRESS(ROW()+(0), COLUMN()+(-2), 1)), 2)</f>
        <v>1050.490000</v>
      </c>
    </row>
    <row r="15" spans="1:10" ht="12.00" thickBot="1" customHeight="1">
      <c r="A15" s="17" t="s">
        <v>32</v>
      </c>
      <c r="B15" s="17" t="s">
        <v>33</v>
      </c>
      <c r="C15" s="17"/>
      <c r="D15" s="17"/>
      <c r="E15" s="17"/>
      <c r="F15" s="18">
        <v>0.016000</v>
      </c>
      <c r="G15" s="19" t="s">
        <v>34</v>
      </c>
      <c r="H15" s="20">
        <v>740.550000</v>
      </c>
      <c r="I15" s="20"/>
      <c r="J15" s="20">
        <f ca="1">ROUND(INDIRECT(ADDRESS(ROW()+(0), COLUMN()+(-4), 1))*INDIRECT(ADDRESS(ROW()+(0), COLUMN()+(-2), 1)), 2)</f>
        <v>11.850000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7"/>
      <c r="F16" s="18">
        <v>1.307000</v>
      </c>
      <c r="G16" s="19" t="s">
        <v>37</v>
      </c>
      <c r="H16" s="20">
        <v>995.170000</v>
      </c>
      <c r="I16" s="20"/>
      <c r="J16" s="20">
        <f ca="1">ROUND(INDIRECT(ADDRESS(ROW()+(0), COLUMN()+(-4), 1))*INDIRECT(ADDRESS(ROW()+(0), COLUMN()+(-2), 1)), 2)</f>
        <v>1300.690000</v>
      </c>
    </row>
    <row r="17" spans="1:10" ht="12.00" thickBot="1" customHeight="1">
      <c r="A17" s="17" t="s">
        <v>38</v>
      </c>
      <c r="B17" s="21" t="s">
        <v>39</v>
      </c>
      <c r="C17" s="21"/>
      <c r="D17" s="21"/>
      <c r="E17" s="21"/>
      <c r="F17" s="22">
        <v>1.260000</v>
      </c>
      <c r="G17" s="23" t="s">
        <v>40</v>
      </c>
      <c r="H17" s="24">
        <v>603.760000</v>
      </c>
      <c r="I17" s="24"/>
      <c r="J17" s="24">
        <f ca="1">ROUND(INDIRECT(ADDRESS(ROW()+(0), COLUMN()+(-4), 1))*INDIRECT(ADDRESS(ROW()+(0), COLUMN()+(-2), 1)), 2)</f>
        <v>760.740000</v>
      </c>
    </row>
    <row r="18" spans="1:10" ht="12.00" thickBot="1" customHeight="1">
      <c r="A18" s="17"/>
      <c r="B18" s="10" t="s">
        <v>41</v>
      </c>
      <c r="C18" s="10"/>
      <c r="D18" s="10"/>
      <c r="E18" s="10"/>
      <c r="F18" s="12">
        <v>2.000000</v>
      </c>
      <c r="G18" s="14" t="s">
        <v>42</v>
      </c>
      <c r="H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5948.740000</v>
      </c>
      <c r="I18" s="16"/>
      <c r="J18" s="16">
        <f ca="1">ROUND(INDIRECT(ADDRESS(ROW()+(0), COLUMN()+(-4), 1))*INDIRECT(ADDRESS(ROW()+(0), COLUMN()+(-2), 1))/100, 2)</f>
        <v>118.970000</v>
      </c>
    </row>
    <row r="19" spans="1:10" ht="12.00" thickBot="1" customHeight="1">
      <c r="A19" s="21"/>
      <c r="B19" s="21" t="s">
        <v>43</v>
      </c>
      <c r="C19" s="21"/>
      <c r="D19" s="21"/>
      <c r="E19" s="21"/>
      <c r="F19" s="22">
        <v>3.000000</v>
      </c>
      <c r="G19" s="23" t="s">
        <v>44</v>
      </c>
      <c r="H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6067.710000</v>
      </c>
      <c r="I19" s="24"/>
      <c r="J19" s="24">
        <f ca="1">ROUND(INDIRECT(ADDRESS(ROW()+(0), COLUMN()+(-4), 1))*INDIRECT(ADDRESS(ROW()+(0), COLUMN()+(-2), 1))/100, 2)</f>
        <v>182.030000</v>
      </c>
    </row>
    <row r="20" spans="1:10" ht="12.00" thickBot="1" customHeight="1">
      <c r="A20" s="6" t="s">
        <v>45</v>
      </c>
      <c r="B20" s="7"/>
      <c r="C20" s="7"/>
      <c r="D20" s="7"/>
      <c r="E20" s="7"/>
      <c r="F20" s="7"/>
      <c r="G20" s="25"/>
      <c r="H20" s="6" t="s">
        <v>46</v>
      </c>
      <c r="I20" s="6"/>
      <c r="J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6249.740000</v>
      </c>
    </row>
  </sheetData>
  <mergeCells count="34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B14:E14"/>
    <mergeCell ref="H14:I14"/>
    <mergeCell ref="B15:E15"/>
    <mergeCell ref="H15:I15"/>
    <mergeCell ref="B16:E16"/>
    <mergeCell ref="H16:I16"/>
    <mergeCell ref="B17:E17"/>
    <mergeCell ref="H17:I17"/>
    <mergeCell ref="B18:E18"/>
    <mergeCell ref="H18:I18"/>
    <mergeCell ref="B19:E19"/>
    <mergeCell ref="H19:I19"/>
    <mergeCell ref="A20:F20"/>
    <mergeCell ref="H20:I20"/>
  </mergeCells>
  <pageMargins left="0.620079" right="0.472441" top="0.472441" bottom="0.472441" header="0.0" footer="0.0"/>
  <pageSetup paperSize="9" orientation="portrait"/>
  <rowBreaks count="0" manualBreakCount="0">
    </rowBreaks>
</worksheet>
</file>