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<sst xmlns="http://schemas.openxmlformats.org/spreadsheetml/2006/main" count="44" uniqueCount="44">
  <si>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</si>
  <si>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FDR020</t>
  </si>
  <si>
    <t xml:space="preserve">m²</t>
  </si>
  <si>
    <t xml:space="preserve">Doublage d'une poutre métallique en retombée.</t>
  </si>
  <si>
    <r>
      <rPr>
        <sz val="7.80"/>
        <color rgb="FF000000"/>
        <rFont val="A"/>
        <family val="2"/>
      </rPr>
      <t xml:space="preserve">Doublage d'une poutre métallique de plancher en retombée, par les deux faces de l'âme, avec </t>
    </r>
    <r>
      <rPr>
        <b/>
        <sz val="7.80"/>
        <color rgb="FF000000"/>
        <rFont val="A"/>
        <family val="2"/>
      </rPr>
      <t xml:space="preserve">brique creuse en terre cuite (mahón), à revêtir, 29x14x4 cm, placé avec du mortier de ciment confectionné sur chantier, avec 300 kg/m³ de ciment, couleur gris, dosage 1:5, fourni en sacs</t>
    </r>
    <r>
      <rPr>
        <sz val="7.80"/>
        <color rgb="FF000000"/>
        <rFont val="A"/>
        <family val="2"/>
      </rPr>
      <t xml:space="preserve">, fini avec un crépi à vue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1:3</t>
    </r>
    <r>
      <rPr>
        <sz val="7.80"/>
        <color rgb="FF000000"/>
        <rFont val="A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</si>
  <si>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</si>
  <si>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</si>
  <si>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</si>
  <si>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</si>
  <si>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</si>
  <si>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</si>
  <si>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</si>
  <si>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</si>
  <si>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</si>
  <si>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</si>
  <si>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</si>
  <si>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</si>
  <si>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</si>
  <si>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</si>
  <si>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</si>
  <si>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</si>
  <si>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</si>
  <si>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</si>
  <si>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</si>
  <si>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</si>
  <si>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</si>
  <si>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mt09var030a</t>
  </si>
  <si>
    <t xml:space="preserve">Maille de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</si>
  <si>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</si>
  <si>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</si>
  <si>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</si>
  <si>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</si>
  <si>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</si>
  <si>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</si>
  <si>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</si>
  <si>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</si>
  <si>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</si>
  <si>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</si>
  <si>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</si>
  <si>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</si>
  <si>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</si>
  <si>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</si>
  <si>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124,59F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</si>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</sst>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79.530000</v>
      </c>
      <c r="I8" s="16"/>
      <c r="J8" s="16">
        <f ca="1">ROUND(INDIRECT(ADDRESS(ROW()+(0), COLUMN()+(-4), 1))*INDIRECT(ADDRESS(ROW()+(0), COLUMN()+(-2), 1)), 2)</f>
        <v>1829.190000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968.190000</v>
      </c>
      <c r="I9" s="20"/>
      <c r="J9" s="20">
        <f ca="1">ROUND(INDIRECT(ADDRESS(ROW()+(0), COLUMN()+(-4), 1))*INDIRECT(ADDRESS(ROW()+(0), COLUMN()+(-2), 1)), 2)</f>
        <v>9.680000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0.029000</v>
      </c>
      <c r="G10" s="19" t="s">
        <v>19</v>
      </c>
      <c r="H10" s="20">
        <v>10413.970000</v>
      </c>
      <c r="I10" s="20"/>
      <c r="J10" s="20">
        <f ca="1">ROUND(INDIRECT(ADDRESS(ROW()+(0), COLUMN()+(-4), 1))*INDIRECT(ADDRESS(ROW()+(0), COLUMN()+(-2), 1)), 2)</f>
        <v>302.010000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8.002000</v>
      </c>
      <c r="G11" s="19" t="s">
        <v>22</v>
      </c>
      <c r="H11" s="20">
        <v>70.360000</v>
      </c>
      <c r="I11" s="20"/>
      <c r="J11" s="20">
        <f ca="1">ROUND(INDIRECT(ADDRESS(ROW()+(0), COLUMN()+(-4), 1))*INDIRECT(ADDRESS(ROW()+(0), COLUMN()+(-2), 1)), 2)</f>
        <v>563.020000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0.135000</v>
      </c>
      <c r="G12" s="19" t="s">
        <v>25</v>
      </c>
      <c r="H12" s="20">
        <v>774.550000</v>
      </c>
      <c r="I12" s="20"/>
      <c r="J12" s="20">
        <f ca="1">ROUND(INDIRECT(ADDRESS(ROW()+(0), COLUMN()+(-4), 1))*INDIRECT(ADDRESS(ROW()+(0), COLUMN()+(-2), 1)), 2)</f>
        <v>104.560000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20">
        <v>1000.470000</v>
      </c>
      <c r="I13" s="20"/>
      <c r="J13" s="20">
        <f ca="1">ROUND(INDIRECT(ADDRESS(ROW()+(0), COLUMN()+(-4), 1))*INDIRECT(ADDRESS(ROW()+(0), COLUMN()+(-2), 1)), 2)</f>
        <v>1050.490000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0.015000</v>
      </c>
      <c r="G14" s="19" t="s">
        <v>31</v>
      </c>
      <c r="H14" s="20">
        <v>740.550000</v>
      </c>
      <c r="I14" s="20"/>
      <c r="J14" s="20">
        <f ca="1">ROUND(INDIRECT(ADDRESS(ROW()+(0), COLUMN()+(-4), 1))*INDIRECT(ADDRESS(ROW()+(0), COLUMN()+(-2), 1)), 2)</f>
        <v>11.110000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1.307000</v>
      </c>
      <c r="G15" s="19" t="s">
        <v>34</v>
      </c>
      <c r="H15" s="20">
        <v>995.170000</v>
      </c>
      <c r="I15" s="20"/>
      <c r="J15" s="20">
        <f ca="1">ROUND(INDIRECT(ADDRESS(ROW()+(0), COLUMN()+(-4), 1))*INDIRECT(ADDRESS(ROW()+(0), COLUMN()+(-2), 1)), 2)</f>
        <v>1300.690000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1.257000</v>
      </c>
      <c r="G16" s="23" t="s">
        <v>37</v>
      </c>
      <c r="H16" s="24">
        <v>603.760000</v>
      </c>
      <c r="I16" s="24"/>
      <c r="J16" s="24">
        <f ca="1">ROUND(INDIRECT(ADDRESS(ROW()+(0), COLUMN()+(-4), 1))*INDIRECT(ADDRESS(ROW()+(0), COLUMN()+(-2), 1)), 2)</f>
        <v>758.930000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5929.680000</v>
      </c>
      <c r="I17" s="16"/>
      <c r="J17" s="16">
        <f ca="1">ROUND(INDIRECT(ADDRESS(ROW()+(0), COLUMN()+(-4), 1))*INDIRECT(ADDRESS(ROW()+(0), COLUMN()+(-2), 1))/100, 2)</f>
        <v>118.590000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6048.270000</v>
      </c>
      <c r="I18" s="24"/>
      <c r="J18" s="24">
        <f ca="1">ROUND(INDIRECT(ADDRESS(ROW()+(0), COLUMN()+(-4), 1))*INDIRECT(ADDRESS(ROW()+(0), COLUMN()+(-2), 1))/100, 2)</f>
        <v>181.450000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6229.720000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