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<sst xmlns="http://schemas.openxmlformats.org/spreadsheetml/2006/main" count="24" uniqueCount="24">
  <si>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</si>
  <si>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</si>
  <si>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</si>
  <si>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de laine minérale.</t>
  </si>
  <si>
    <r>
      <rPr>
        <sz val="8.25"/>
        <color rgb="FF000000"/>
        <rFont val="Arial"/>
        <family val="2"/>
      </rPr>
      <t xml:space="preserve">Isolation acoustique au bruit aérien sur faux plafond (non compris dans ce prix), formée de </t>
    </r>
    <r>
      <rPr>
        <b/>
        <sz val="8.25"/>
        <color rgb="FF000000"/>
        <rFont val="Arial"/>
        <family val="2"/>
      </rPr>
      <t xml:space="preserve">panneau rigide en laine minérale, selon NF EN 13162, non revêtu, de 60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</si>
  <si>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</si>
  <si>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</si>
  <si>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</si>
  <si>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</si>
  <si>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</si>
  <si>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</si>
  <si>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mt16lra020pa</t>
  </si>
  <si>
    <t xml:space="preserve">Panneau rigide en laine minérale, selon NF EN 13162, non revêtu, de 60 mm d'épaisseur, résistance thermique 1,75 m²K/W, conductivité thermique 0,034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</si>
  <si>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</si>
  <si>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</si>
  <si>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</si>
  <si>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</si>
  <si>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</si>
  <si>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</si>
  <si>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</si>
  <si>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</si>
  <si>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</si>
  <si>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158,19F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</si>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</sst>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2.07" customWidth="1"/>
    <col min="3" max="3" width="49.13" customWidth="1"/>
    <col min="4" max="4" width="8.16" customWidth="1"/>
    <col min="5" max="5" width="5.44" customWidth="1"/>
    <col min="6" max="6" width="6.63" customWidth="1"/>
    <col min="7" max="7" width="5.78" customWidth="1"/>
    <col min="8" max="8" width="2.55" customWidth="1"/>
    <col min="9" max="9" width="3.06" customWidth="1"/>
    <col min="10" max="10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4.50" thickBot="1" customHeight="1">
      <c r="A8" s="10" t="s">
        <v>11</v>
      </c>
      <c r="B8" s="10" t="s">
        <v>12</v>
      </c>
      <c r="C8" s="10"/>
      <c r="D8" s="12">
        <v>1.050000</v>
      </c>
      <c r="E8" s="14" t="s">
        <v>13</v>
      </c>
      <c r="F8" s="16">
        <v>7240.020000</v>
      </c>
      <c r="G8" s="16"/>
      <c r="H8" s="16"/>
      <c r="I8" s="16">
        <f ca="1">ROUND(INDIRECT(ADDRESS(ROW()+(0), COLUMN()+(-5), 1))*INDIRECT(ADDRESS(ROW()+(0), COLUMN()+(-3), 1)), 2)</f>
        <v>7602.020000</v>
      </c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0.087000</v>
      </c>
      <c r="E9" s="19" t="s">
        <v>16</v>
      </c>
      <c r="F9" s="20">
        <v>1087.080000</v>
      </c>
      <c r="G9" s="20"/>
      <c r="H9" s="20"/>
      <c r="I9" s="20">
        <f ca="1">ROUND(INDIRECT(ADDRESS(ROW()+(0), COLUMN()+(-5), 1))*INDIRECT(ADDRESS(ROW()+(0), COLUMN()+(-3), 1)), 2)</f>
        <v>94.580000</v>
      </c>
      <c r="J9" s="20"/>
    </row>
    <row r="10" spans="1:10" ht="13.50" thickBot="1" customHeight="1">
      <c r="A10" s="17" t="s">
        <v>17</v>
      </c>
      <c r="B10" s="21" t="s">
        <v>18</v>
      </c>
      <c r="C10" s="21"/>
      <c r="D10" s="22">
        <v>0.087000</v>
      </c>
      <c r="E10" s="23" t="s">
        <v>19</v>
      </c>
      <c r="F10" s="24">
        <v>664.190000</v>
      </c>
      <c r="G10" s="24"/>
      <c r="H10" s="24"/>
      <c r="I10" s="24">
        <f ca="1">ROUND(INDIRECT(ADDRESS(ROW()+(0), COLUMN()+(-5), 1))*INDIRECT(ADDRESS(ROW()+(0), COLUMN()+(-3), 1)), 2)</f>
        <v>57.780000</v>
      </c>
      <c r="J10" s="24"/>
    </row>
    <row r="11" spans="1:10" ht="13.50" thickBot="1" customHeight="1">
      <c r="A11" s="21"/>
      <c r="B11" s="25" t="s">
        <v>20</v>
      </c>
      <c r="C11" s="25"/>
      <c r="D11" s="26">
        <v>2.000000</v>
      </c>
      <c r="E11" s="27" t="s">
        <v>21</v>
      </c>
      <c r="F11" s="28">
        <f ca="1">ROUND(SUM(INDIRECT(ADDRESS(ROW()+(-1), COLUMN()+(3), 1)),INDIRECT(ADDRESS(ROW()+(-2), COLUMN()+(3), 1)),INDIRECT(ADDRESS(ROW()+(-3), COLUMN()+(3), 1))), 2)</f>
        <v>7754.380000</v>
      </c>
      <c r="G11" s="28"/>
      <c r="H11" s="28"/>
      <c r="I11" s="28">
        <f ca="1">ROUND(INDIRECT(ADDRESS(ROW()+(0), COLUMN()+(-5), 1))*INDIRECT(ADDRESS(ROW()+(0), COLUMN()+(-3), 1))/100, 2)</f>
        <v>155.090000</v>
      </c>
      <c r="J11" s="28"/>
    </row>
    <row r="12" spans="1:10" ht="13.50" thickBot="1" customHeight="1">
      <c r="A12" s="6" t="s">
        <v>22</v>
      </c>
      <c r="B12" s="7"/>
      <c r="C12" s="7"/>
      <c r="D12" s="7"/>
      <c r="E12" s="29"/>
      <c r="F12" s="6" t="s">
        <v>23</v>
      </c>
      <c r="G12" s="6"/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7909.470000</v>
      </c>
      <c r="J12" s="30"/>
    </row>
  </sheetData>
  <mergeCells count="22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A12:D12"/>
    <mergeCell ref="F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