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<sst xmlns="http://schemas.openxmlformats.org/spreadsheetml/2006/main" count="27" uniqueCount="27">
  <si>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</si>
  <si>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FIU060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</si>
  <si>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</si>
  <si>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</si>
  <si>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extrudé selon NF EN 13164, à surface lisse et système latéral à rainure et languette, de 60 mm d'épaisseur, résistance à la compression &gt;= 300 kPa, résistance thermique 1,75 m²K/W, conductivité thermique 0,034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</si>
  <si>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</si>
  <si>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</si>
  <si>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</si>
  <si>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</si>
  <si>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</si>
  <si>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</si>
  <si>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mt16pxc010eh</t>
  </si>
  <si>
    <t xml:space="preserve">Panneau rigide en polystyrène extrudé selon NF EN 13164, à surface lisse et système latéral à rainure et languette, de 60 mm d'épaisseur, résistance à la compression &gt;= 300 kPa, résistance thermique 1,75 m²K/W, conductivité thermique 0,034 W/(mK), Euroclasse E de réaction au feu, avec code de désignation XPS-EN 13164-T1-CS(10/Y)300-DLT(2)5-DS(TH)-WL(T)0,7.</t>
  </si>
  <si>
    <t xml:space="preserve">m²</t>
  </si>
  <si>
    <t xml:space="preserve">mt16aaa020ia</t>
  </si>
  <si>
    <t xml:space="preserve">Fixation mécanique pour panneaux isolants de polystyrène extrudé,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</si>
  <si>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</si>
  <si>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</si>
  <si>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</si>
  <si>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</si>
  <si>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</si>
  <si>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</si>
  <si>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</si>
  <si>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</si>
  <si>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</si>
  <si>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221,95F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</si>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</sst>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1.050000</v>
      </c>
      <c r="E9" s="11" t="s">
        <v>13</v>
      </c>
      <c r="F9" s="13">
        <v>9547.580000</v>
      </c>
      <c r="G9" s="13">
        <f ca="1">ROUND(INDIRECT(ADDRESS(ROW()+(0), COLUMN()+(-3), 1))*INDIRECT(ADDRESS(ROW()+(0), COLUMN()+(-1), 1)), 2)</f>
        <v>10024.960000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6.000000</v>
      </c>
      <c r="E10" s="16" t="s">
        <v>16</v>
      </c>
      <c r="F10" s="17">
        <v>101.470000</v>
      </c>
      <c r="G10" s="17">
        <f ca="1">ROUND(INDIRECT(ADDRESS(ROW()+(0), COLUMN()+(-3), 1))*INDIRECT(ADDRESS(ROW()+(0), COLUMN()+(-1), 1)), 2)</f>
        <v>608.820000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0.125000</v>
      </c>
      <c r="E11" s="16" t="s">
        <v>19</v>
      </c>
      <c r="F11" s="17">
        <v>1215.930000</v>
      </c>
      <c r="G11" s="17">
        <f ca="1">ROUND(INDIRECT(ADDRESS(ROW()+(0), COLUMN()+(-3), 1))*INDIRECT(ADDRESS(ROW()+(0), COLUMN()+(-1), 1)), 2)</f>
        <v>151.990000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0.125000</v>
      </c>
      <c r="E12" s="20" t="s">
        <v>22</v>
      </c>
      <c r="F12" s="21">
        <v>752.890000</v>
      </c>
      <c r="G12" s="21">
        <f ca="1">ROUND(INDIRECT(ADDRESS(ROW()+(0), COLUMN()+(-3), 1))*INDIRECT(ADDRESS(ROW()+(0), COLUMN()+(-1), 1)), 2)</f>
        <v>94.110000</v>
      </c>
    </row>
    <row r="13" spans="1:7" ht="13.50" thickBot="1" customHeight="1">
      <c r="A13" s="18"/>
      <c r="B13" s="18"/>
      <c r="C13" s="5" t="s">
        <v>23</v>
      </c>
      <c r="D13" s="22">
        <v>2.000000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10879.880000</v>
      </c>
      <c r="G13" s="24">
        <f ca="1">ROUND(INDIRECT(ADDRESS(ROW()+(0), COLUMN()+(-3), 1))*INDIRECT(ADDRESS(ROW()+(0), COLUMN()+(-1), 1))/100, 2)</f>
        <v>217.600000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11097.480000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