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<sst xmlns="http://schemas.openxmlformats.org/spreadsheetml/2006/main" count="33" uniqueCount="33">
  <si>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</si>
  <si>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</si>
  <si>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</si>
  <si>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</si>
  <si>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de tissu non tissé de polyester, type NPP, de 1350x400 mm et 60 mm d'épaisseur,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</si>
  <si>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</si>
  <si>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</si>
  <si>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</si>
  <si>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</si>
  <si>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</si>
  <si>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</si>
  <si>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</si>
  <si>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</si>
  <si>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</si>
  <si>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</si>
  <si>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</si>
  <si>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</si>
  <si>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</si>
  <si>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</si>
  <si>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</si>
  <si>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mt16npg020gb</t>
  </si>
  <si>
    <t xml:space="preserve">Panneau de tissu non tissé de polyester, type NPP, de 1350x400 mm et 60 mm d'épaisseur, résistance thermique 1,53 m²K/W, conductivité thermique 0,039 W/(mK), Euroclasse B-s1, d0 de réaction au feu;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</si>
  <si>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</si>
  <si>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</si>
  <si>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</si>
  <si>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</si>
  <si>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</si>
  <si>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</si>
  <si>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</si>
  <si>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</si>
  <si>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</si>
  <si>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362,16F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</si>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</sst>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0.300000</v>
      </c>
      <c r="E9" s="11" t="s">
        <v>13</v>
      </c>
      <c r="F9" s="13">
        <v>6057.150000</v>
      </c>
      <c r="G9" s="13">
        <f ca="1">ROUND(INDIRECT(ADDRESS(ROW()+(0), COLUMN()+(-3), 1))*INDIRECT(ADDRESS(ROW()+(0), COLUMN()+(-1), 1)), 2)</f>
        <v>1817.150000</v>
      </c>
    </row>
    <row r="10" spans="1:7" ht="55.50" thickBot="1" customHeight="1">
      <c r="A10" s="14" t="s">
        <v>14</v>
      </c>
      <c r="B10" s="14"/>
      <c r="C10" s="14" t="s">
        <v>15</v>
      </c>
      <c r="D10" s="15">
        <v>1.050000</v>
      </c>
      <c r="E10" s="16" t="s">
        <v>16</v>
      </c>
      <c r="F10" s="17">
        <v>10448.580000</v>
      </c>
      <c r="G10" s="17">
        <f ca="1">ROUND(INDIRECT(ADDRESS(ROW()+(0), COLUMN()+(-3), 1))*INDIRECT(ADDRESS(ROW()+(0), COLUMN()+(-1), 1)), 2)</f>
        <v>10971.010000</v>
      </c>
    </row>
    <row r="11" spans="1:7" ht="24.00" thickBot="1" customHeight="1">
      <c r="A11" s="14" t="s">
        <v>17</v>
      </c>
      <c r="B11" s="14"/>
      <c r="C11" s="14" t="s">
        <v>18</v>
      </c>
      <c r="D11" s="15">
        <v>0.300000</v>
      </c>
      <c r="E11" s="16" t="s">
        <v>19</v>
      </c>
      <c r="F11" s="17">
        <v>620.860000</v>
      </c>
      <c r="G11" s="17">
        <f ca="1">ROUND(INDIRECT(ADDRESS(ROW()+(0), COLUMN()+(-3), 1))*INDIRECT(ADDRESS(ROW()+(0), COLUMN()+(-1), 1)), 2)</f>
        <v>186.260000</v>
      </c>
    </row>
    <row r="12" spans="1:7" ht="34.50" thickBot="1" customHeight="1">
      <c r="A12" s="14" t="s">
        <v>20</v>
      </c>
      <c r="B12" s="14"/>
      <c r="C12" s="14" t="s">
        <v>21</v>
      </c>
      <c r="D12" s="15">
        <v>1.050000</v>
      </c>
      <c r="E12" s="16" t="s">
        <v>22</v>
      </c>
      <c r="F12" s="17">
        <v>4082.330000</v>
      </c>
      <c r="G12" s="17">
        <f ca="1">ROUND(INDIRECT(ADDRESS(ROW()+(0), COLUMN()+(-3), 1))*INDIRECT(ADDRESS(ROW()+(0), COLUMN()+(-1), 1)), 2)</f>
        <v>4286.450000</v>
      </c>
    </row>
    <row r="13" spans="1:7" ht="13.50" thickBot="1" customHeight="1">
      <c r="A13" s="14" t="s">
        <v>23</v>
      </c>
      <c r="B13" s="14"/>
      <c r="C13" s="14" t="s">
        <v>24</v>
      </c>
      <c r="D13" s="15">
        <v>0.250000</v>
      </c>
      <c r="E13" s="16" t="s">
        <v>25</v>
      </c>
      <c r="F13" s="17">
        <v>1215.930000</v>
      </c>
      <c r="G13" s="17">
        <f ca="1">ROUND(INDIRECT(ADDRESS(ROW()+(0), COLUMN()+(-3), 1))*INDIRECT(ADDRESS(ROW()+(0), COLUMN()+(-1), 1)), 2)</f>
        <v>303.980000</v>
      </c>
    </row>
    <row r="14" spans="1:7" ht="13.50" thickBot="1" customHeight="1">
      <c r="A14" s="14" t="s">
        <v>26</v>
      </c>
      <c r="B14" s="14"/>
      <c r="C14" s="18" t="s">
        <v>27</v>
      </c>
      <c r="D14" s="19">
        <v>0.250000</v>
      </c>
      <c r="E14" s="20" t="s">
        <v>28</v>
      </c>
      <c r="F14" s="21">
        <v>752.890000</v>
      </c>
      <c r="G14" s="21">
        <f ca="1">ROUND(INDIRECT(ADDRESS(ROW()+(0), COLUMN()+(-3), 1))*INDIRECT(ADDRESS(ROW()+(0), COLUMN()+(-1), 1)), 2)</f>
        <v>188.220000</v>
      </c>
    </row>
    <row r="15" spans="1:7" ht="13.50" thickBot="1" customHeight="1">
      <c r="A15" s="18"/>
      <c r="B15" s="18"/>
      <c r="C15" s="5" t="s">
        <v>29</v>
      </c>
      <c r="D15" s="22">
        <v>2.000000</v>
      </c>
      <c r="E15" s="23" t="s">
        <v>30</v>
      </c>
      <c r="F15" s="24">
        <f ca="1">ROUND(SUM(INDIRECT(ADDRESS(ROW()+(-1), COLUMN()+(1), 1)),INDIRECT(ADDRESS(ROW()+(-2), COLUMN()+(1), 1)),INDIRECT(ADDRESS(ROW()+(-3), COLUMN()+(1), 1)),INDIRECT(ADDRESS(ROW()+(-4), COLUMN()+(1), 1)),INDIRECT(ADDRESS(ROW()+(-5), COLUMN()+(1), 1)),INDIRECT(ADDRESS(ROW()+(-6), COLUMN()+(1), 1))), 2)</f>
        <v>17753.070000</v>
      </c>
      <c r="G15" s="24">
        <f ca="1">ROUND(INDIRECT(ADDRESS(ROW()+(0), COLUMN()+(-3), 1))*INDIRECT(ADDRESS(ROW()+(0), COLUMN()+(-1), 1))/100, 2)</f>
        <v>355.060000</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18108.130000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