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<sst xmlns="http://schemas.openxmlformats.org/spreadsheetml/2006/main" count="38" uniqueCount="38">
  <si>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</si>
  <si>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FLE010</t>
  </si>
  <si>
    <t xml:space="preserve">m²</t>
  </si>
  <si>
    <t xml:space="preserve">Plafond suspendu démontable en dalles de plâtre.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</si>
  <si>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en dalles de plâtre </t>
    </r>
    <r>
      <rPr>
        <b/>
        <sz val="7.80"/>
        <color rgb="FF000000"/>
        <rFont val="A"/>
        <family val="2"/>
      </rPr>
      <t xml:space="preserve">allégée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 blanche standard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</si>
  <si>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</si>
  <si>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</si>
  <si>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</si>
  <si>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</si>
  <si>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</si>
  <si>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</si>
  <si>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</si>
  <si>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</si>
  <si>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</si>
  <si>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</si>
  <si>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Profilés vus blanc standard, pour plafonds révisables, y compris pièces complémentaires et spéciales.</t>
  </si>
  <si>
    <t xml:space="preserve">m</t>
  </si>
  <si>
    <t xml:space="preserve">mt12fac060</t>
  </si>
  <si>
    <t xml:space="preserve">Profilés angulaires pour arrêts périmétriques.</t>
  </si>
  <si>
    <t xml:space="preserve">U</t>
  </si>
  <si>
    <t xml:space="preserve">mt12fac050</t>
  </si>
  <si>
    <t xml:space="preserve">Accessoires pour l'installation de faux plafonds révisables.</t>
  </si>
  <si>
    <t xml:space="preserve">U</t>
  </si>
  <si>
    <t xml:space="preserve">mt12fpe020e</t>
  </si>
  <si>
    <t xml:space="preserve">Plaque de plâtre, allégée, appuyée sur profilés visibles, pour plafonds révisables, 60x60 cm.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</si>
  <si>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</si>
  <si>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</si>
  <si>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</si>
  <si>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</si>
  <si>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</si>
  <si>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</si>
  <si>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</si>
  <si>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</si>
  <si>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</si>
  <si>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</si>
  <si>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</si>
  <si>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2.261,71F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</si>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</sst>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253.950000</v>
      </c>
      <c r="H8" s="16">
        <f ca="1">ROUND(INDIRECT(ADDRESS(ROW()+(0), COLUMN()+(-3), 1))*INDIRECT(ADDRESS(ROW()+(0), COLUMN()+(-1), 1)), 2)</f>
        <v>253.950000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690.430000</v>
      </c>
      <c r="H9" s="20">
        <f ca="1">ROUND(INDIRECT(ADDRESS(ROW()+(0), COLUMN()+(-3), 1))*INDIRECT(ADDRESS(ROW()+(0), COLUMN()+(-1), 1)), 2)</f>
        <v>2761.720000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0.600000</v>
      </c>
      <c r="F10" s="19" t="s">
        <v>19</v>
      </c>
      <c r="G10" s="20">
        <v>492.030000</v>
      </c>
      <c r="H10" s="20">
        <f ca="1">ROUND(INDIRECT(ADDRESS(ROW()+(0), COLUMN()+(-3), 1))*INDIRECT(ADDRESS(ROW()+(0), COLUMN()+(-1), 1)), 2)</f>
        <v>295.220000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0.200000</v>
      </c>
      <c r="F11" s="19" t="s">
        <v>22</v>
      </c>
      <c r="G11" s="20">
        <v>1277.690000</v>
      </c>
      <c r="H11" s="20">
        <f ca="1">ROUND(INDIRECT(ADDRESS(ROW()+(0), COLUMN()+(-3), 1))*INDIRECT(ADDRESS(ROW()+(0), COLUMN()+(-1), 1)), 2)</f>
        <v>255.540000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1.030000</v>
      </c>
      <c r="F12" s="19" t="s">
        <v>25</v>
      </c>
      <c r="G12" s="20">
        <v>4388.590000</v>
      </c>
      <c r="H12" s="20">
        <f ca="1">ROUND(INDIRECT(ADDRESS(ROW()+(0), COLUMN()+(-3), 1))*INDIRECT(ADDRESS(ROW()+(0), COLUMN()+(-1), 1)), 2)</f>
        <v>4520.250000</v>
      </c>
    </row>
    <row r="13" spans="1:8" ht="21.60" thickBot="1" customHeight="1">
      <c r="A13" s="17" t="s">
        <v>26</v>
      </c>
      <c r="B13" s="17"/>
      <c r="C13" s="17" t="s">
        <v>27</v>
      </c>
      <c r="D13" s="17"/>
      <c r="E13" s="18">
        <v>0.328000</v>
      </c>
      <c r="F13" s="19" t="s">
        <v>28</v>
      </c>
      <c r="G13" s="20">
        <v>995.170000</v>
      </c>
      <c r="H13" s="20">
        <f ca="1">ROUND(INDIRECT(ADDRESS(ROW()+(0), COLUMN()+(-3), 1))*INDIRECT(ADDRESS(ROW()+(0), COLUMN()+(-1), 1)), 2)</f>
        <v>326.420000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0.328000</v>
      </c>
      <c r="F14" s="23" t="s">
        <v>31</v>
      </c>
      <c r="G14" s="24">
        <v>603.760000</v>
      </c>
      <c r="H14" s="24">
        <f ca="1">ROUND(INDIRECT(ADDRESS(ROW()+(0), COLUMN()+(-3), 1))*INDIRECT(ADDRESS(ROW()+(0), COLUMN()+(-1), 1)), 2)</f>
        <v>198.030000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8611.130000</v>
      </c>
      <c r="H15" s="16">
        <f ca="1">ROUND(INDIRECT(ADDRESS(ROW()+(0), COLUMN()+(-3), 1))*INDIRECT(ADDRESS(ROW()+(0), COLUMN()+(-1), 1))/100, 2)</f>
        <v>172.220000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8783.350000</v>
      </c>
      <c r="H16" s="24">
        <f ca="1">ROUND(INDIRECT(ADDRESS(ROW()+(0), COLUMN()+(-3), 1))*INDIRECT(ADDRESS(ROW()+(0), COLUMN()+(-1), 1))/100, 2)</f>
        <v>263.500000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9046.850000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