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<sst xmlns="http://schemas.openxmlformats.org/spreadsheetml/2006/main" count="47" uniqueCount="47">
  <si>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</si>
  <si>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</si>
  <si>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</si>
  <si>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</si>
  <si>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lisse, gamme Decor modèle Apolo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</si>
  <si>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</si>
  <si>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</si>
  <si>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</si>
  <si>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</si>
  <si>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</si>
  <si>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</si>
  <si>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</si>
  <si>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</si>
  <si>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</si>
  <si>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</si>
  <si>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</si>
  <si>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</si>
  <si>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</si>
  <si>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</si>
  <si>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</si>
  <si>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</si>
  <si>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</si>
  <si>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</si>
  <si>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</si>
  <si>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</si>
  <si>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</si>
  <si>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</si>
  <si>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</si>
  <si>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</si>
  <si>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mt12plp090i</t>
  </si>
  <si>
    <t xml:space="preserve">Profilé métallique secondaire en acier galvanisé, Quick-lock "PLACO" couleur blanc, fabriqué par laminage à froid, de 600 mm de longueur, 15x38 mm de section, pour la réalisation de faux plafonds révisables, selon NF EN 13964.</t>
  </si>
  <si>
    <t xml:space="preserve">m</t>
  </si>
  <si>
    <t xml:space="preserve">mt12plk040tb</t>
  </si>
  <si>
    <t xml:space="preserve">Plaque de plâtre, lisse, gamme Decor modèle Apolo "PLACO", de 600x600 mm et 19 mm d'épaisseur, appuyée sur profilés semi-occultés avec semelle de 15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</si>
  <si>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</si>
  <si>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</si>
  <si>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</si>
  <si>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</si>
  <si>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</si>
  <si>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</si>
  <si>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</si>
  <si>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</si>
  <si>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</si>
  <si>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</si>
  <si>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</si>
  <si>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3.793,75F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</si>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</sst>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9.91" customWidth="1"/>
    <col min="3" max="3" width="21.13" customWidth="1"/>
    <col min="4" max="4" width="31.33" customWidth="1"/>
    <col min="5" max="5" width="3.64" customWidth="1"/>
    <col min="6" max="6" width="8.60" customWidth="1"/>
    <col min="7" max="7" width="2.48" customWidth="1"/>
    <col min="8" max="8" width="3.35" customWidth="1"/>
    <col min="9" max="9" width="11.22" customWidth="1"/>
    <col min="10" max="10" width="4.8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865.020000</v>
      </c>
      <c r="J8" s="16"/>
      <c r="K8" s="16">
        <f ca="1">ROUND(INDIRECT(ADDRESS(ROW()+(0), COLUMN()+(-5), 1))*INDIRECT(ADDRESS(ROW()+(0), COLUMN()+(-2), 1)), 2)</f>
        <v>432.510000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1317.370000</v>
      </c>
      <c r="J9" s="20"/>
      <c r="K9" s="20">
        <f ca="1">ROUND(INDIRECT(ADDRESS(ROW()+(0), COLUMN()+(-5), 1))*INDIRECT(ADDRESS(ROW()+(0), COLUMN()+(-2), 1)), 2)</f>
        <v>1093.420000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51.030000</v>
      </c>
      <c r="J10" s="20"/>
      <c r="K10" s="20">
        <f ca="1">ROUND(INDIRECT(ADDRESS(ROW()+(0), COLUMN()+(-5), 1))*INDIRECT(ADDRESS(ROW()+(0), COLUMN()+(-2), 1)), 2)</f>
        <v>42.350000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908.190000</v>
      </c>
      <c r="J11" s="20"/>
      <c r="K11" s="20">
        <f ca="1">ROUND(INDIRECT(ADDRESS(ROW()+(0), COLUMN()+(-5), 1))*INDIRECT(ADDRESS(ROW()+(0), COLUMN()+(-2), 1)), 2)</f>
        <v>753.800000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1571.320000</v>
      </c>
      <c r="J12" s="20"/>
      <c r="K12" s="20">
        <f ca="1">ROUND(INDIRECT(ADDRESS(ROW()+(0), COLUMN()+(-5), 1))*INDIRECT(ADDRESS(ROW()+(0), COLUMN()+(-2), 1)), 2)</f>
        <v>1304.200000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1571.320000</v>
      </c>
      <c r="J13" s="20"/>
      <c r="K13" s="20">
        <f ca="1">ROUND(INDIRECT(ADDRESS(ROW()+(0), COLUMN()+(-5), 1))*INDIRECT(ADDRESS(ROW()+(0), COLUMN()+(-2), 1)), 2)</f>
        <v>2608.390000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1571.320000</v>
      </c>
      <c r="J14" s="20"/>
      <c r="K14" s="20">
        <f ca="1">ROUND(INDIRECT(ADDRESS(ROW()+(0), COLUMN()+(-5), 1))*INDIRECT(ADDRESS(ROW()+(0), COLUMN()+(-2), 1)), 2)</f>
        <v>1304.200000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6213.870000</v>
      </c>
      <c r="J15" s="20"/>
      <c r="K15" s="20">
        <f ca="1">ROUND(INDIRECT(ADDRESS(ROW()+(0), COLUMN()+(-5), 1))*INDIRECT(ADDRESS(ROW()+(0), COLUMN()+(-2), 1)), 2)</f>
        <v>6400.290000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0.311000</v>
      </c>
      <c r="G16" s="19" t="s">
        <v>37</v>
      </c>
      <c r="H16" s="19"/>
      <c r="I16" s="20">
        <v>995.170000</v>
      </c>
      <c r="J16" s="20"/>
      <c r="K16" s="20">
        <f ca="1">ROUND(INDIRECT(ADDRESS(ROW()+(0), COLUMN()+(-5), 1))*INDIRECT(ADDRESS(ROW()+(0), COLUMN()+(-2), 1)), 2)</f>
        <v>309.500000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0.311000</v>
      </c>
      <c r="G17" s="23" t="s">
        <v>40</v>
      </c>
      <c r="H17" s="23"/>
      <c r="I17" s="24">
        <v>628.490000</v>
      </c>
      <c r="J17" s="24"/>
      <c r="K17" s="24">
        <f ca="1">ROUND(INDIRECT(ADDRESS(ROW()+(0), COLUMN()+(-5), 1))*INDIRECT(ADDRESS(ROW()+(0), COLUMN()+(-2), 1)), 2)</f>
        <v>195.460000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14444.120000</v>
      </c>
      <c r="J18" s="16"/>
      <c r="K18" s="16">
        <f ca="1">ROUND(INDIRECT(ADDRESS(ROW()+(0), COLUMN()+(-5), 1))*INDIRECT(ADDRESS(ROW()+(0), COLUMN()+(-2), 1))/100, 2)</f>
        <v>288.880000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14733.000000</v>
      </c>
      <c r="J19" s="24"/>
      <c r="K19" s="24">
        <f ca="1">ROUND(INDIRECT(ADDRESS(ROW()+(0), COLUMN()+(-5), 1))*INDIRECT(ADDRESS(ROW()+(0), COLUMN()+(-2), 1))/100, 2)</f>
        <v>441.990000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15174.990000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